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ealthy Urban Tree Canopy\PY2025\Request for Proposals\"/>
    </mc:Choice>
  </mc:AlternateContent>
  <xr:revisionPtr revIDLastSave="0" documentId="13_ncr:1_{ECC9B650-EDBC-410E-86D5-737CA3FABEB7}" xr6:coauthVersionLast="47" xr6:coauthVersionMax="47" xr10:uidLastSave="{00000000-0000-0000-0000-000000000000}"/>
  <bookViews>
    <workbookView xWindow="-28920" yWindow="-120" windowWidth="29040" windowHeight="15720" xr2:uid="{83A042D3-5EBD-4387-A7B1-9CCA983D20D5}"/>
  </bookViews>
  <sheets>
    <sheet name="PLANTING" sheetId="1" r:id="rId1"/>
    <sheet name="(DropDowns- DO NOT EDIT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1" i="1" l="1"/>
  <c r="J139" i="1"/>
  <c r="K139" i="1" s="1"/>
  <c r="J140" i="1"/>
  <c r="K140" i="1"/>
  <c r="K138" i="1"/>
  <c r="J138" i="1"/>
  <c r="J119" i="1"/>
  <c r="K119" i="1" s="1"/>
  <c r="J120" i="1"/>
  <c r="K120" i="1"/>
  <c r="J121" i="1"/>
  <c r="K121" i="1" s="1"/>
  <c r="J122" i="1"/>
  <c r="K122" i="1"/>
  <c r="J123" i="1"/>
  <c r="K123" i="1"/>
  <c r="J124" i="1"/>
  <c r="K124" i="1"/>
  <c r="J125" i="1"/>
  <c r="K125" i="1" s="1"/>
  <c r="J126" i="1"/>
  <c r="K126" i="1"/>
  <c r="J127" i="1"/>
  <c r="K127" i="1"/>
  <c r="J128" i="1"/>
  <c r="K128" i="1"/>
  <c r="J129" i="1"/>
  <c r="K129" i="1" s="1"/>
  <c r="J130" i="1"/>
  <c r="K130" i="1"/>
  <c r="J131" i="1"/>
  <c r="K131" i="1"/>
  <c r="J132" i="1"/>
  <c r="K132" i="1"/>
  <c r="J133" i="1"/>
  <c r="K133" i="1" s="1"/>
  <c r="J134" i="1"/>
  <c r="K134" i="1"/>
  <c r="K136" i="1" s="1"/>
  <c r="J135" i="1"/>
  <c r="K135" i="1"/>
  <c r="K118" i="1"/>
  <c r="J118" i="1"/>
  <c r="K116" i="1"/>
  <c r="J113" i="1"/>
  <c r="K113" i="1" s="1"/>
  <c r="J114" i="1"/>
  <c r="K114" i="1" s="1"/>
  <c r="J115" i="1"/>
  <c r="K115" i="1" s="1"/>
  <c r="K112" i="1"/>
  <c r="J112" i="1"/>
  <c r="J95" i="1"/>
  <c r="K95" i="1"/>
  <c r="J96" i="1"/>
  <c r="K96" i="1" s="1"/>
  <c r="J97" i="1"/>
  <c r="K97" i="1"/>
  <c r="J98" i="1"/>
  <c r="K98" i="1"/>
  <c r="J99" i="1"/>
  <c r="K99" i="1"/>
  <c r="J100" i="1"/>
  <c r="K100" i="1" s="1"/>
  <c r="J101" i="1"/>
  <c r="K101" i="1"/>
  <c r="J102" i="1"/>
  <c r="K102" i="1"/>
  <c r="J103" i="1"/>
  <c r="K103" i="1"/>
  <c r="J104" i="1"/>
  <c r="K104" i="1" s="1"/>
  <c r="J105" i="1"/>
  <c r="K105" i="1"/>
  <c r="J106" i="1"/>
  <c r="K106" i="1"/>
  <c r="J107" i="1"/>
  <c r="K107" i="1"/>
  <c r="J108" i="1"/>
  <c r="K108" i="1" s="1"/>
  <c r="K110" i="1" s="1"/>
  <c r="J109" i="1"/>
  <c r="K109" i="1"/>
  <c r="K94" i="1"/>
  <c r="J94" i="1"/>
  <c r="K92" i="1"/>
  <c r="J90" i="1"/>
  <c r="K90" i="1" s="1"/>
  <c r="J91" i="1"/>
  <c r="K91" i="1" s="1"/>
  <c r="K89" i="1"/>
  <c r="J89" i="1"/>
  <c r="K87" i="1"/>
  <c r="J83" i="1"/>
  <c r="K83" i="1" s="1"/>
  <c r="J84" i="1"/>
  <c r="K84" i="1" s="1"/>
  <c r="J85" i="1"/>
  <c r="K85" i="1" s="1"/>
  <c r="J86" i="1"/>
  <c r="K86" i="1"/>
  <c r="K82" i="1"/>
  <c r="J82" i="1"/>
  <c r="K80" i="1"/>
  <c r="J61" i="1"/>
  <c r="K61" i="1" s="1"/>
  <c r="J62" i="1"/>
  <c r="K62" i="1" s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K60" i="1"/>
  <c r="J60" i="1"/>
  <c r="K58" i="1"/>
  <c r="J57" i="1"/>
  <c r="K57" i="1" s="1"/>
  <c r="J35" i="1"/>
  <c r="K35" i="1" s="1"/>
  <c r="J36" i="1"/>
  <c r="K36" i="1" s="1"/>
  <c r="J37" i="1"/>
  <c r="K37" i="1"/>
  <c r="J38" i="1"/>
  <c r="K38" i="1" s="1"/>
  <c r="J39" i="1"/>
  <c r="K39" i="1" s="1"/>
  <c r="J40" i="1"/>
  <c r="K40" i="1"/>
  <c r="J41" i="1"/>
  <c r="K41" i="1"/>
  <c r="J42" i="1"/>
  <c r="K42" i="1"/>
  <c r="J43" i="1"/>
  <c r="K43" i="1" s="1"/>
  <c r="J44" i="1"/>
  <c r="K44" i="1"/>
  <c r="J45" i="1"/>
  <c r="K45" i="1"/>
  <c r="J46" i="1"/>
  <c r="K46" i="1"/>
  <c r="J47" i="1"/>
  <c r="K47" i="1" s="1"/>
  <c r="J48" i="1"/>
  <c r="K48" i="1" s="1"/>
  <c r="J49" i="1"/>
  <c r="K49" i="1"/>
  <c r="J50" i="1"/>
  <c r="K50" i="1"/>
  <c r="J51" i="1"/>
  <c r="K51" i="1" s="1"/>
  <c r="J52" i="1"/>
  <c r="K52" i="1" s="1"/>
  <c r="J53" i="1"/>
  <c r="K53" i="1"/>
  <c r="J54" i="1"/>
  <c r="K54" i="1"/>
  <c r="J55" i="1"/>
  <c r="K55" i="1" s="1"/>
  <c r="J56" i="1"/>
  <c r="K56" i="1" s="1"/>
  <c r="K34" i="1"/>
  <c r="J34" i="1"/>
  <c r="K32" i="1"/>
  <c r="J21" i="1"/>
  <c r="K21" i="1" s="1"/>
  <c r="J22" i="1"/>
  <c r="K22" i="1" s="1"/>
  <c r="J23" i="1"/>
  <c r="K23" i="1" s="1"/>
  <c r="J24" i="1"/>
  <c r="K24" i="1"/>
  <c r="J25" i="1"/>
  <c r="K25" i="1"/>
  <c r="J26" i="1"/>
  <c r="K26" i="1"/>
  <c r="J27" i="1"/>
  <c r="K27" i="1" s="1"/>
  <c r="J28" i="1"/>
  <c r="K28" i="1"/>
  <c r="J29" i="1"/>
  <c r="K29" i="1"/>
  <c r="J30" i="1"/>
  <c r="K30" i="1"/>
  <c r="J31" i="1"/>
  <c r="K31" i="1" s="1"/>
  <c r="K20" i="1"/>
  <c r="J20" i="1"/>
  <c r="J18" i="1"/>
  <c r="K18" i="1" s="1"/>
  <c r="J3" i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2" i="1"/>
  <c r="K2" i="1" s="1"/>
  <c r="K19" i="1" l="1"/>
</calcChain>
</file>

<file path=xl/sharedStrings.xml><?xml version="1.0" encoding="utf-8"?>
<sst xmlns="http://schemas.openxmlformats.org/spreadsheetml/2006/main" count="652" uniqueCount="204">
  <si>
    <t>Bid Item #</t>
  </si>
  <si>
    <t>Tree Species</t>
  </si>
  <si>
    <t>Tree Size</t>
  </si>
  <si>
    <t>Quantity</t>
  </si>
  <si>
    <t>Unit</t>
  </si>
  <si>
    <t>Unit Material Cost</t>
  </si>
  <si>
    <t>Unit Labor Cost</t>
  </si>
  <si>
    <t>Unit Total Cost</t>
  </si>
  <si>
    <t>Total Cost</t>
  </si>
  <si>
    <t>EA</t>
  </si>
  <si>
    <t>City of Berea</t>
  </si>
  <si>
    <t>RED MAPLE</t>
  </si>
  <si>
    <t>OAK</t>
  </si>
  <si>
    <t>SWEET GUM</t>
  </si>
  <si>
    <t>ELM</t>
  </si>
  <si>
    <t>BASSWOOD</t>
  </si>
  <si>
    <t>KENTUCKY COFFEE</t>
  </si>
  <si>
    <t>BLACK GUM</t>
  </si>
  <si>
    <t>HOPHORNBEAM</t>
  </si>
  <si>
    <t>BUCKEYE</t>
  </si>
  <si>
    <t>YELLOWWOOD</t>
  </si>
  <si>
    <t>VIBURNUM</t>
  </si>
  <si>
    <t>DOGWOOD</t>
  </si>
  <si>
    <t>HAWTHORN</t>
  </si>
  <si>
    <t>SERVICEBERRY</t>
  </si>
  <si>
    <t>MAGNOLIA</t>
  </si>
  <si>
    <t>SUGAR MAPLE</t>
  </si>
  <si>
    <t>HACKBERRY</t>
  </si>
  <si>
    <t>MAPLE</t>
  </si>
  <si>
    <t>SYCAMORE</t>
  </si>
  <si>
    <t>DAWN REDWOOD</t>
  </si>
  <si>
    <t>LILAC</t>
  </si>
  <si>
    <t>HONEY LOCUST</t>
  </si>
  <si>
    <t>TULIP</t>
  </si>
  <si>
    <t>BIRCH</t>
  </si>
  <si>
    <t>HORNBEAM</t>
  </si>
  <si>
    <t>EASTERN REDBUD</t>
  </si>
  <si>
    <t>GOLDEN RAINTREE</t>
  </si>
  <si>
    <t>BALD CYPRESS</t>
  </si>
  <si>
    <t>KATSURA</t>
  </si>
  <si>
    <t>HICKORY</t>
  </si>
  <si>
    <t>WITCHHAZEL</t>
  </si>
  <si>
    <t>CHOKE BERRY</t>
  </si>
  <si>
    <t>PERMISSION</t>
  </si>
  <si>
    <t>CHOKE CHERRY</t>
  </si>
  <si>
    <t>PAW PAW</t>
  </si>
  <si>
    <t>BEECH</t>
  </si>
  <si>
    <t>HAZELNUT</t>
  </si>
  <si>
    <t>B&amp;B 2-2.5</t>
  </si>
  <si>
    <t>Bare Root</t>
  </si>
  <si>
    <t>B&amp;B 1-1.5</t>
  </si>
  <si>
    <t>Containerized</t>
  </si>
  <si>
    <t>City of Lakewood</t>
  </si>
  <si>
    <t>ZELKOVA</t>
  </si>
  <si>
    <t>CHERRY</t>
  </si>
  <si>
    <t>Site</t>
  </si>
  <si>
    <t>Park</t>
  </si>
  <si>
    <t>ROW</t>
  </si>
  <si>
    <t>OTHER</t>
  </si>
  <si>
    <t>City of Lyndhurst</t>
  </si>
  <si>
    <t>City of Berea Total Cost:</t>
  </si>
  <si>
    <t>City of Lyndhurst Total Cost:</t>
  </si>
  <si>
    <t>City of Lakewood Total Cost:</t>
  </si>
  <si>
    <t>City of Maple Heights</t>
  </si>
  <si>
    <t>City of Maple Heights Total Cost:</t>
  </si>
  <si>
    <t>City of Parma</t>
  </si>
  <si>
    <t>City of Parma Total Cost:</t>
  </si>
  <si>
    <t>City of Parma Heights</t>
  </si>
  <si>
    <t>City of Parma Heights Total Cost:</t>
  </si>
  <si>
    <t>City of Rocky River</t>
  </si>
  <si>
    <t>City of Rocky River Total Cost:</t>
  </si>
  <si>
    <t>Dunham Tavern</t>
  </si>
  <si>
    <t>Dunham Tavern Total Cost:</t>
  </si>
  <si>
    <t>Metro West CDC</t>
  </si>
  <si>
    <t>Metro West CDC Total Cost:</t>
  </si>
  <si>
    <t>Pruning</t>
  </si>
  <si>
    <t>Young Tree Training</t>
  </si>
  <si>
    <t>Stump Grinding</t>
  </si>
  <si>
    <t>Watering</t>
  </si>
  <si>
    <t>Mulching</t>
  </si>
  <si>
    <t>Pest/Disease Control</t>
  </si>
  <si>
    <t>Root Collar Excavation</t>
  </si>
  <si>
    <t>Root Zone Decompaction (air spade, etc)</t>
  </si>
  <si>
    <t>Structural Support System</t>
  </si>
  <si>
    <t>Prescription Fertilization/Soil Enhancement</t>
  </si>
  <si>
    <t>Tree Removal</t>
  </si>
  <si>
    <t>City of Berea Bid - Alternate</t>
  </si>
  <si>
    <t>RED OAK</t>
  </si>
  <si>
    <t>SWAMP WHITE OAK</t>
  </si>
  <si>
    <t>7 Ohio, 5 Autum Splendor</t>
  </si>
  <si>
    <t>Blackhaw</t>
  </si>
  <si>
    <t>Flowering</t>
  </si>
  <si>
    <t>Green</t>
  </si>
  <si>
    <t>Sweetbay</t>
  </si>
  <si>
    <t>Ohio</t>
  </si>
  <si>
    <t>City of Berea- Bid Alternate Total Cost:</t>
  </si>
  <si>
    <t>1 Red Rocket, 6 Armstrong, 7 Bowhall, 7 autumn blaze</t>
  </si>
  <si>
    <t>Green Mountain</t>
  </si>
  <si>
    <t>Autumn brilliance</t>
  </si>
  <si>
    <t>ROW/Park</t>
  </si>
  <si>
    <t>BUR OAK</t>
  </si>
  <si>
    <t>CHINQUAPIN OAK</t>
  </si>
  <si>
    <t>SHINGLE OAK</t>
  </si>
  <si>
    <t>WHITE OAK</t>
  </si>
  <si>
    <t>5 chinese, 3 heartthrob</t>
  </si>
  <si>
    <t>frontier</t>
  </si>
  <si>
    <t>green vase</t>
  </si>
  <si>
    <t>5 great wall, 9 ivory silk</t>
  </si>
  <si>
    <t>PLANETREE</t>
  </si>
  <si>
    <t>bloodgood</t>
  </si>
  <si>
    <t>9 prairie rose crabapple, 3 purple prince crabapple, 12 prince sentry gingko, 9 ruby red horse chestnut</t>
  </si>
  <si>
    <t>celebration</t>
  </si>
  <si>
    <t>15 princeton, 15 frontier</t>
  </si>
  <si>
    <t>1 accolade, 8 lacebark</t>
  </si>
  <si>
    <t>SAWTOOTH OAK</t>
  </si>
  <si>
    <t>littleleaf linden</t>
  </si>
  <si>
    <t>12 miyabe, 2 striped bark</t>
  </si>
  <si>
    <t>Parking lot</t>
  </si>
  <si>
    <t>red sunset</t>
  </si>
  <si>
    <t>cucumber</t>
  </si>
  <si>
    <t>scarlet</t>
  </si>
  <si>
    <t>Cleveland ROW</t>
  </si>
  <si>
    <t>Notes/Comments</t>
  </si>
  <si>
    <t>Community Coordination and Admin</t>
  </si>
  <si>
    <t>Hours</t>
  </si>
  <si>
    <t>First year watering</t>
  </si>
  <si>
    <t>2 hedge, 9 paperbark, 7 state street</t>
  </si>
  <si>
    <t>Project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</si>
  <si>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</si>
  <si>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</si>
  <si>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</si>
  <si>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</si>
  <si>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</si>
  <si>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</si>
  <si>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</si>
  <si>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</si>
  <si>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</si>
  <si>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</si>
  <si>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</si>
  <si>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</si>
  <si>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</si>
  <si>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</si>
  <si>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</si>
  <si>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</si>
  <si>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</si>
  <si>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</si>
  <si>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</si>
  <si>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</si>
  <si>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</si>
  <si>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</si>
  <si>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</si>
  <si>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</si>
  <si>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</si>
  <si>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</si>
  <si>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</si>
  <si>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</si>
  <si>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</si>
  <si>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</si>
  <si>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</si>
  <si>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</si>
  <si>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</si>
  <si>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</si>
  <si>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</si>
  <si>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</si>
  <si>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</si>
  <si>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</si>
  <si>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</si>
  <si>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</si>
  <si>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</si>
  <si>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</si>
  <si>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</si>
  <si>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</si>
  <si>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</si>
  <si>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</si>
  <si>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</si>
  <si>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</si>
  <si>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</si>
  <si>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</si>
  <si>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</si>
  <si>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</si>
  <si>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</si>
  <si>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</si>
  <si>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</si>
  <si>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</si>
  <si>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</si>
  <si>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</si>
  <si>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</si>
  <si>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</si>
  <si>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</si>
  <si>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</si>
  <si>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</si>
  <si>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</si>
  <si>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</si>
  <si>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</si>
  <si>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</si>
  <si>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</si>
  <si>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</si>
  <si>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</si>
  <si>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</si>
  <si>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</si>
  <si>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</si>
  <si>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</si>
  <si>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</si>
  <si>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B&amp;B 3-3.5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</si>
</sst>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1" applyFont="1" applyBorder="1" applyAlignment="1">
      <alignment wrapText="1"/>
    </xf>
    <xf numFmtId="0" fontId="3" fillId="0" borderId="0" xfId="0" applyFont="1"/>
    <xf numFmtId="0" fontId="1" fillId="0" borderId="1" xfId="1" applyBorder="1"/>
    <xf numFmtId="0" fontId="0" fillId="0" borderId="3" xfId="0" applyBorder="1"/>
    <xf numFmtId="0" fontId="0" fillId="0" borderId="0" xfId="0" applyAlignment="1">
      <alignment horizontal="right"/>
    </xf>
    <xf numFmtId="0" fontId="0" fillId="3" borderId="0" xfId="0" applyFill="1"/>
    <xf numFmtId="0" fontId="0" fillId="3" borderId="3" xfId="0" applyFill="1" applyBorder="1"/>
    <xf numFmtId="0" fontId="0" fillId="3" borderId="0" xfId="0" applyFill="1" applyAlignment="1">
      <alignment horizontal="right"/>
    </xf>
    <xf numFmtId="0" fontId="0" fillId="7" borderId="0" xfId="0" applyFill="1"/>
    <xf numFmtId="0" fontId="0" fillId="7" borderId="0" xfId="0" applyFill="1" applyAlignment="1">
      <alignment horizontal="right"/>
    </xf>
    <xf numFmtId="0" fontId="0" fillId="7" borderId="3" xfId="0" applyFill="1" applyBorder="1"/>
    <xf numFmtId="0" fontId="0" fillId="4" borderId="0" xfId="0" applyFill="1"/>
    <xf numFmtId="0" fontId="0" fillId="4" borderId="3" xfId="0" applyFill="1" applyBorder="1"/>
    <xf numFmtId="0" fontId="0" fillId="4" borderId="0" xfId="0" applyFill="1" applyAlignment="1">
      <alignment horizontal="right"/>
    </xf>
    <xf numFmtId="0" fontId="0" fillId="7" borderId="4" xfId="0" applyFill="1" applyBorder="1"/>
    <xf numFmtId="0" fontId="0" fillId="7" borderId="5" xfId="0" applyFill="1" applyBorder="1"/>
    <xf numFmtId="0" fontId="0" fillId="0" borderId="8" xfId="0" applyBorder="1"/>
    <xf numFmtId="0" fontId="0" fillId="7" borderId="8" xfId="0" applyFill="1" applyBorder="1"/>
    <xf numFmtId="0" fontId="0" fillId="3" borderId="8" xfId="0" applyFill="1" applyBorder="1"/>
    <xf numFmtId="0" fontId="0" fillId="4" borderId="8" xfId="0" applyFill="1" applyBorder="1"/>
    <xf numFmtId="0" fontId="0" fillId="7" borderId="9" xfId="0" applyFill="1" applyBorder="1"/>
    <xf numFmtId="0" fontId="0" fillId="0" borderId="11" xfId="0" applyBorder="1"/>
    <xf numFmtId="0" fontId="0" fillId="0" borderId="12" xfId="0" applyBorder="1"/>
    <xf numFmtId="44" fontId="0" fillId="0" borderId="12" xfId="2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4" fontId="0" fillId="0" borderId="15" xfId="2" applyFont="1" applyBorder="1"/>
    <xf numFmtId="0" fontId="0" fillId="0" borderId="16" xfId="0" applyBorder="1"/>
    <xf numFmtId="0" fontId="0" fillId="5" borderId="15" xfId="0" applyFill="1" applyBorder="1"/>
    <xf numFmtId="44" fontId="0" fillId="6" borderId="15" xfId="2" applyFont="1" applyFill="1" applyBorder="1"/>
    <xf numFmtId="44" fontId="0" fillId="0" borderId="15" xfId="2" applyFont="1" applyBorder="1" applyAlignment="1">
      <alignment horizontal="right"/>
    </xf>
    <xf numFmtId="44" fontId="0" fillId="0" borderId="15" xfId="2" applyFont="1" applyFill="1" applyBorder="1"/>
    <xf numFmtId="44" fontId="0" fillId="0" borderId="17" xfId="2" applyFont="1" applyBorder="1"/>
    <xf numFmtId="44" fontId="0" fillId="0" borderId="17" xfId="2" applyFont="1" applyFill="1" applyBorder="1"/>
    <xf numFmtId="0" fontId="0" fillId="0" borderId="18" xfId="0" applyBorder="1"/>
    <xf numFmtId="0" fontId="0" fillId="0" borderId="19" xfId="0" applyBorder="1"/>
    <xf numFmtId="44" fontId="0" fillId="0" borderId="19" xfId="2" applyFont="1" applyBorder="1"/>
    <xf numFmtId="44" fontId="0" fillId="0" borderId="19" xfId="2" applyFont="1" applyBorder="1" applyAlignment="1">
      <alignment horizontal="right"/>
    </xf>
    <xf numFmtId="44" fontId="0" fillId="0" borderId="19" xfId="2" applyFont="1" applyFill="1" applyBorder="1"/>
    <xf numFmtId="0" fontId="0" fillId="0" borderId="20" xfId="0" applyBorder="1"/>
    <xf numFmtId="0" fontId="0" fillId="0" borderId="10" xfId="0" applyBorder="1"/>
    <xf numFmtId="0" fontId="0" fillId="0" borderId="9" xfId="0" applyBorder="1"/>
    <xf numFmtId="0" fontId="0" fillId="0" borderId="21" xfId="0" applyBorder="1"/>
    <xf numFmtId="0" fontId="0" fillId="0" borderId="22" xfId="0" applyBorder="1"/>
    <xf numFmtId="0" fontId="0" fillId="3" borderId="18" xfId="0" applyFill="1" applyBorder="1"/>
    <xf numFmtId="0" fontId="0" fillId="3" borderId="19" xfId="0" applyFill="1" applyBorder="1"/>
    <xf numFmtId="44" fontId="0" fillId="3" borderId="19" xfId="2" applyFont="1" applyFill="1" applyBorder="1"/>
    <xf numFmtId="0" fontId="0" fillId="3" borderId="14" xfId="0" applyFill="1" applyBorder="1"/>
    <xf numFmtId="0" fontId="0" fillId="3" borderId="15" xfId="0" applyFill="1" applyBorder="1"/>
    <xf numFmtId="44" fontId="0" fillId="3" borderId="15" xfId="2" applyFont="1" applyFill="1" applyBorder="1"/>
    <xf numFmtId="44" fontId="0" fillId="3" borderId="17" xfId="2" applyFont="1" applyFill="1" applyBorder="1"/>
    <xf numFmtId="0" fontId="0" fillId="3" borderId="20" xfId="0" applyFill="1" applyBorder="1"/>
    <xf numFmtId="0" fontId="0" fillId="3" borderId="16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3" fillId="0" borderId="19" xfId="0" applyFont="1" applyBorder="1"/>
    <xf numFmtId="0" fontId="3" fillId="0" borderId="15" xfId="0" applyFont="1" applyBorder="1"/>
    <xf numFmtId="44" fontId="0" fillId="8" borderId="2" xfId="2" applyFont="1" applyFill="1" applyBorder="1"/>
    <xf numFmtId="44" fontId="0" fillId="8" borderId="2" xfId="0" applyNumberFormat="1" applyFill="1" applyBorder="1"/>
    <xf numFmtId="0" fontId="0" fillId="6" borderId="15" xfId="0" applyFill="1" applyBorder="1"/>
    <xf numFmtId="44" fontId="0" fillId="6" borderId="12" xfId="2" applyFont="1" applyFill="1" applyBorder="1"/>
    <xf numFmtId="44" fontId="0" fillId="6" borderId="19" xfId="2" applyFont="1" applyFill="1" applyBorder="1"/>
    <xf numFmtId="44" fontId="0" fillId="4" borderId="19" xfId="2" applyFont="1" applyFill="1" applyBorder="1"/>
    <xf numFmtId="44" fontId="0" fillId="5" borderId="15" xfId="2" applyFont="1" applyFill="1" applyBorder="1"/>
    <xf numFmtId="44" fontId="0" fillId="5" borderId="19" xfId="2" applyFont="1" applyFill="1" applyBorder="1"/>
    <xf numFmtId="0" fontId="0" fillId="0" borderId="23" xfId="0" applyBorder="1" applyAlignment="1">
      <alignment horizontal="right"/>
    </xf>
    <xf numFmtId="0" fontId="0" fillId="0" borderId="24" xfId="0" applyBorder="1"/>
    <xf numFmtId="0" fontId="6" fillId="2" borderId="2" xfId="0" applyFont="1" applyFill="1" applyBorder="1"/>
    <xf numFmtId="0" fontId="6" fillId="2" borderId="6" xfId="0" applyFont="1" applyFill="1" applyBorder="1"/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</cellXfs>
  <cellStyles count="3">
    <cellStyle name="Currency" xfId="2" builtinId="4"/>
    <cellStyle name="Normal" xfId="0" builtinId="0"/>
    <cellStyle name="Normal 2" xfId="1" xr:uid="{81C75BD3-0FEC-4BDA-9E19-603C79112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323D-E108-40A6-9957-8318C14C3572}">
  <dimension ref="A1:L142"/>
  <sheetViews>
    <sheetView tabSelected="1" zoomScaleNormal="100" workbookViewId="0">
      <pane ySplit="1" topLeftCell="A100" activePane="bottomLeft" state="frozen"/>
      <selection pane="bottomLeft" activeCell="N117" sqref="N117"/>
    </sheetView>
  </sheetViews>
  <sheetFormatPr defaultRowHeight="14.4" x14ac:dyDescent="0.3"/>
  <cols>
    <col min="1" max="1" width="31.6640625" customWidth="1"/>
    <col min="2" max="2" width="11.33203125" customWidth="1"/>
    <col min="3" max="3" width="17.88671875" customWidth="1"/>
    <col min="4" max="4" width="13" customWidth="1"/>
    <col min="5" max="5" width="9.88671875" customWidth="1"/>
    <col min="11" max="11" width="11.88671875" customWidth="1"/>
    <col min="12" max="12" width="27.5546875" customWidth="1"/>
  </cols>
  <sheetData>
    <row r="1" spans="1:12" ht="43.8" thickBot="1" x14ac:dyDescent="0.35">
      <c r="A1" s="73" t="s">
        <v>127</v>
      </c>
      <c r="B1" s="74" t="s">
        <v>0</v>
      </c>
      <c r="C1" s="74" t="s">
        <v>1</v>
      </c>
      <c r="D1" s="74" t="s">
        <v>2</v>
      </c>
      <c r="E1" s="74" t="s">
        <v>55</v>
      </c>
      <c r="F1" s="74" t="s">
        <v>3</v>
      </c>
      <c r="G1" s="74" t="s">
        <v>4</v>
      </c>
      <c r="H1" s="75" t="s">
        <v>5</v>
      </c>
      <c r="I1" s="75" t="s">
        <v>6</v>
      </c>
      <c r="J1" s="75" t="s">
        <v>7</v>
      </c>
      <c r="K1" s="75" t="s">
        <v>8</v>
      </c>
      <c r="L1" s="76" t="s">
        <v>122</v>
      </c>
    </row>
    <row r="2" spans="1:12" x14ac:dyDescent="0.3">
      <c r="A2" s="42" t="s">
        <v>10</v>
      </c>
      <c r="B2" s="22" t="s">
        <v>128</v>
      </c>
      <c r="C2" s="23" t="s">
        <v>87</v>
      </c>
      <c r="D2" s="23" t="s">
        <v>48</v>
      </c>
      <c r="E2" s="23" t="s">
        <v>57</v>
      </c>
      <c r="F2" s="23">
        <v>16</v>
      </c>
      <c r="G2" s="23" t="s">
        <v>9</v>
      </c>
      <c r="H2" s="66"/>
      <c r="I2" s="66"/>
      <c r="J2" s="24">
        <f>H2+I2</f>
        <v>0</v>
      </c>
      <c r="K2" s="24">
        <f>F2*J2</f>
        <v>0</v>
      </c>
      <c r="L2" s="25"/>
    </row>
    <row r="3" spans="1:12" x14ac:dyDescent="0.3">
      <c r="A3" s="17"/>
      <c r="B3" s="26" t="s">
        <v>129</v>
      </c>
      <c r="C3" s="27" t="s">
        <v>88</v>
      </c>
      <c r="D3" s="27" t="s">
        <v>48</v>
      </c>
      <c r="E3" s="27" t="s">
        <v>57</v>
      </c>
      <c r="F3" s="27">
        <v>11</v>
      </c>
      <c r="G3" s="27" t="s">
        <v>9</v>
      </c>
      <c r="H3" s="31"/>
      <c r="I3" s="31"/>
      <c r="J3" s="28">
        <f t="shared" ref="J3:J17" si="0">H3+I3</f>
        <v>0</v>
      </c>
      <c r="K3" s="28">
        <f t="shared" ref="K3:K17" si="1">F3*J3</f>
        <v>0</v>
      </c>
      <c r="L3" s="29"/>
    </row>
    <row r="4" spans="1:12" x14ac:dyDescent="0.3">
      <c r="A4" s="17"/>
      <c r="B4" s="26" t="s">
        <v>130</v>
      </c>
      <c r="C4" s="27" t="s">
        <v>13</v>
      </c>
      <c r="D4" s="27" t="s">
        <v>48</v>
      </c>
      <c r="E4" s="27" t="s">
        <v>57</v>
      </c>
      <c r="F4" s="27">
        <v>6</v>
      </c>
      <c r="G4" s="27" t="s">
        <v>9</v>
      </c>
      <c r="H4" s="31"/>
      <c r="I4" s="31"/>
      <c r="J4" s="28">
        <f t="shared" si="0"/>
        <v>0</v>
      </c>
      <c r="K4" s="28">
        <f t="shared" si="1"/>
        <v>0</v>
      </c>
      <c r="L4" s="29"/>
    </row>
    <row r="5" spans="1:12" x14ac:dyDescent="0.3">
      <c r="A5" s="17"/>
      <c r="B5" s="26" t="s">
        <v>131</v>
      </c>
      <c r="C5" s="27" t="s">
        <v>14</v>
      </c>
      <c r="D5" s="27" t="s">
        <v>48</v>
      </c>
      <c r="E5" s="27" t="s">
        <v>57</v>
      </c>
      <c r="F5" s="27">
        <v>12</v>
      </c>
      <c r="G5" s="27" t="s">
        <v>9</v>
      </c>
      <c r="H5" s="31"/>
      <c r="I5" s="31"/>
      <c r="J5" s="28">
        <f t="shared" si="0"/>
        <v>0</v>
      </c>
      <c r="K5" s="28">
        <f t="shared" si="1"/>
        <v>0</v>
      </c>
      <c r="L5" s="29"/>
    </row>
    <row r="6" spans="1:12" x14ac:dyDescent="0.3">
      <c r="A6" s="17"/>
      <c r="B6" s="26" t="s">
        <v>132</v>
      </c>
      <c r="C6" s="27" t="s">
        <v>15</v>
      </c>
      <c r="D6" s="27" t="s">
        <v>48</v>
      </c>
      <c r="E6" s="27" t="s">
        <v>57</v>
      </c>
      <c r="F6" s="27">
        <v>8</v>
      </c>
      <c r="G6" s="27" t="s">
        <v>9</v>
      </c>
      <c r="H6" s="31"/>
      <c r="I6" s="31"/>
      <c r="J6" s="28">
        <f t="shared" si="0"/>
        <v>0</v>
      </c>
      <c r="K6" s="28">
        <f t="shared" si="1"/>
        <v>0</v>
      </c>
      <c r="L6" s="29"/>
    </row>
    <row r="7" spans="1:12" x14ac:dyDescent="0.3">
      <c r="A7" s="17"/>
      <c r="B7" s="26" t="s">
        <v>133</v>
      </c>
      <c r="C7" s="27" t="s">
        <v>16</v>
      </c>
      <c r="D7" s="27" t="s">
        <v>48</v>
      </c>
      <c r="E7" s="27" t="s">
        <v>57</v>
      </c>
      <c r="F7" s="27">
        <v>46</v>
      </c>
      <c r="G7" s="27" t="s">
        <v>9</v>
      </c>
      <c r="H7" s="31"/>
      <c r="I7" s="31"/>
      <c r="J7" s="28">
        <f t="shared" si="0"/>
        <v>0</v>
      </c>
      <c r="K7" s="28">
        <f t="shared" si="1"/>
        <v>0</v>
      </c>
      <c r="L7" s="29"/>
    </row>
    <row r="8" spans="1:12" x14ac:dyDescent="0.3">
      <c r="A8" s="17"/>
      <c r="B8" s="26" t="s">
        <v>134</v>
      </c>
      <c r="C8" s="27" t="s">
        <v>17</v>
      </c>
      <c r="D8" s="27" t="s">
        <v>48</v>
      </c>
      <c r="E8" s="27" t="s">
        <v>57</v>
      </c>
      <c r="F8" s="27">
        <v>19</v>
      </c>
      <c r="G8" s="27" t="s">
        <v>9</v>
      </c>
      <c r="H8" s="31"/>
      <c r="I8" s="31"/>
      <c r="J8" s="28">
        <f t="shared" si="0"/>
        <v>0</v>
      </c>
      <c r="K8" s="28">
        <f t="shared" si="1"/>
        <v>0</v>
      </c>
      <c r="L8" s="29"/>
    </row>
    <row r="9" spans="1:12" x14ac:dyDescent="0.3">
      <c r="A9" s="17"/>
      <c r="B9" s="26" t="s">
        <v>135</v>
      </c>
      <c r="C9" s="27" t="s">
        <v>18</v>
      </c>
      <c r="D9" s="27" t="s">
        <v>48</v>
      </c>
      <c r="E9" s="27" t="s">
        <v>57</v>
      </c>
      <c r="F9" s="27">
        <v>3</v>
      </c>
      <c r="G9" s="27" t="s">
        <v>9</v>
      </c>
      <c r="H9" s="31"/>
      <c r="I9" s="31"/>
      <c r="J9" s="28">
        <f t="shared" si="0"/>
        <v>0</v>
      </c>
      <c r="K9" s="28">
        <f t="shared" si="1"/>
        <v>0</v>
      </c>
      <c r="L9" s="29"/>
    </row>
    <row r="10" spans="1:12" x14ac:dyDescent="0.3">
      <c r="A10" s="17"/>
      <c r="B10" s="26" t="s">
        <v>136</v>
      </c>
      <c r="C10" s="27" t="s">
        <v>19</v>
      </c>
      <c r="D10" s="27" t="s">
        <v>48</v>
      </c>
      <c r="E10" s="27" t="s">
        <v>57</v>
      </c>
      <c r="F10" s="27">
        <v>12</v>
      </c>
      <c r="G10" s="27" t="s">
        <v>9</v>
      </c>
      <c r="H10" s="31"/>
      <c r="I10" s="31"/>
      <c r="J10" s="28">
        <f t="shared" si="0"/>
        <v>0</v>
      </c>
      <c r="K10" s="28">
        <f t="shared" si="1"/>
        <v>0</v>
      </c>
      <c r="L10" s="29" t="s">
        <v>89</v>
      </c>
    </row>
    <row r="11" spans="1:12" x14ac:dyDescent="0.3">
      <c r="A11" s="17"/>
      <c r="B11" s="26" t="s">
        <v>137</v>
      </c>
      <c r="C11" s="27" t="s">
        <v>20</v>
      </c>
      <c r="D11" s="27" t="s">
        <v>48</v>
      </c>
      <c r="E11" s="27" t="s">
        <v>57</v>
      </c>
      <c r="F11" s="27">
        <v>4</v>
      </c>
      <c r="G11" s="27" t="s">
        <v>9</v>
      </c>
      <c r="H11" s="31"/>
      <c r="I11" s="31"/>
      <c r="J11" s="28">
        <f t="shared" si="0"/>
        <v>0</v>
      </c>
      <c r="K11" s="28">
        <f t="shared" si="1"/>
        <v>0</v>
      </c>
      <c r="L11" s="29"/>
    </row>
    <row r="12" spans="1:12" x14ac:dyDescent="0.3">
      <c r="A12" s="17"/>
      <c r="B12" s="26" t="s">
        <v>138</v>
      </c>
      <c r="C12" s="27" t="s">
        <v>21</v>
      </c>
      <c r="D12" s="27" t="s">
        <v>48</v>
      </c>
      <c r="E12" s="27" t="s">
        <v>57</v>
      </c>
      <c r="F12" s="27">
        <v>8</v>
      </c>
      <c r="G12" s="27" t="s">
        <v>9</v>
      </c>
      <c r="H12" s="31"/>
      <c r="I12" s="31"/>
      <c r="J12" s="28">
        <f t="shared" si="0"/>
        <v>0</v>
      </c>
      <c r="K12" s="28">
        <f t="shared" si="1"/>
        <v>0</v>
      </c>
      <c r="L12" s="29" t="s">
        <v>90</v>
      </c>
    </row>
    <row r="13" spans="1:12" x14ac:dyDescent="0.3">
      <c r="A13" s="17"/>
      <c r="B13" s="26" t="s">
        <v>139</v>
      </c>
      <c r="C13" s="27" t="s">
        <v>22</v>
      </c>
      <c r="D13" s="27" t="s">
        <v>48</v>
      </c>
      <c r="E13" s="27" t="s">
        <v>57</v>
      </c>
      <c r="F13" s="27">
        <v>8</v>
      </c>
      <c r="G13" s="27" t="s">
        <v>9</v>
      </c>
      <c r="H13" s="31"/>
      <c r="I13" s="31"/>
      <c r="J13" s="28">
        <f t="shared" si="0"/>
        <v>0</v>
      </c>
      <c r="K13" s="28">
        <f t="shared" si="1"/>
        <v>0</v>
      </c>
      <c r="L13" s="29" t="s">
        <v>91</v>
      </c>
    </row>
    <row r="14" spans="1:12" x14ac:dyDescent="0.3">
      <c r="A14" s="17"/>
      <c r="B14" s="26" t="s">
        <v>140</v>
      </c>
      <c r="C14" s="27" t="s">
        <v>23</v>
      </c>
      <c r="D14" s="27" t="s">
        <v>48</v>
      </c>
      <c r="E14" s="27" t="s">
        <v>57</v>
      </c>
      <c r="F14" s="27">
        <v>17</v>
      </c>
      <c r="G14" s="27" t="s">
        <v>9</v>
      </c>
      <c r="H14" s="31"/>
      <c r="I14" s="31"/>
      <c r="J14" s="28">
        <f t="shared" si="0"/>
        <v>0</v>
      </c>
      <c r="K14" s="28">
        <f t="shared" si="1"/>
        <v>0</v>
      </c>
      <c r="L14" s="29" t="s">
        <v>92</v>
      </c>
    </row>
    <row r="15" spans="1:12" x14ac:dyDescent="0.3">
      <c r="A15" s="17"/>
      <c r="B15" s="26" t="s">
        <v>141</v>
      </c>
      <c r="C15" s="27" t="s">
        <v>24</v>
      </c>
      <c r="D15" s="27" t="s">
        <v>48</v>
      </c>
      <c r="E15" s="27" t="s">
        <v>57</v>
      </c>
      <c r="F15" s="27">
        <v>22</v>
      </c>
      <c r="G15" s="27" t="s">
        <v>9</v>
      </c>
      <c r="H15" s="31"/>
      <c r="I15" s="31"/>
      <c r="J15" s="28">
        <f t="shared" si="0"/>
        <v>0</v>
      </c>
      <c r="K15" s="28">
        <f t="shared" si="1"/>
        <v>0</v>
      </c>
      <c r="L15" s="29"/>
    </row>
    <row r="16" spans="1:12" x14ac:dyDescent="0.3">
      <c r="A16" s="17"/>
      <c r="B16" s="26" t="s">
        <v>142</v>
      </c>
      <c r="C16" s="27" t="s">
        <v>25</v>
      </c>
      <c r="D16" s="27" t="s">
        <v>48</v>
      </c>
      <c r="E16" s="27" t="s">
        <v>57</v>
      </c>
      <c r="F16" s="27">
        <v>8</v>
      </c>
      <c r="G16" s="27" t="s">
        <v>9</v>
      </c>
      <c r="H16" s="31"/>
      <c r="I16" s="31"/>
      <c r="J16" s="28">
        <f t="shared" si="0"/>
        <v>0</v>
      </c>
      <c r="K16" s="28">
        <f t="shared" si="1"/>
        <v>0</v>
      </c>
      <c r="L16" s="29" t="s">
        <v>93</v>
      </c>
    </row>
    <row r="17" spans="1:12" x14ac:dyDescent="0.3">
      <c r="A17" s="17"/>
      <c r="B17" s="26" t="s">
        <v>143</v>
      </c>
      <c r="C17" s="27" t="s">
        <v>125</v>
      </c>
      <c r="D17" s="27"/>
      <c r="E17" s="27"/>
      <c r="F17" s="27">
        <v>200</v>
      </c>
      <c r="G17" s="27" t="s">
        <v>9</v>
      </c>
      <c r="H17" s="31"/>
      <c r="I17" s="31"/>
      <c r="J17" s="28">
        <f t="shared" si="0"/>
        <v>0</v>
      </c>
      <c r="K17" s="28">
        <f t="shared" si="1"/>
        <v>0</v>
      </c>
      <c r="L17" s="29"/>
    </row>
    <row r="18" spans="1:12" ht="15" thickBot="1" x14ac:dyDescent="0.35">
      <c r="A18" s="17"/>
      <c r="B18" s="26" t="s">
        <v>144</v>
      </c>
      <c r="C18" s="27" t="s">
        <v>123</v>
      </c>
      <c r="D18" s="27"/>
      <c r="E18" s="27"/>
      <c r="F18" s="65"/>
      <c r="G18" s="27" t="s">
        <v>124</v>
      </c>
      <c r="H18" s="69"/>
      <c r="I18" s="31">
        <v>50</v>
      </c>
      <c r="J18" s="28">
        <f>H18+I18</f>
        <v>50</v>
      </c>
      <c r="K18" s="34">
        <f>F18*J18</f>
        <v>0</v>
      </c>
      <c r="L18" s="29"/>
    </row>
    <row r="19" spans="1:12" ht="15" thickBot="1" x14ac:dyDescent="0.35">
      <c r="A19" s="43"/>
      <c r="B19" s="44"/>
      <c r="C19" s="45"/>
      <c r="D19" s="45"/>
      <c r="E19" s="45"/>
      <c r="F19" s="45"/>
      <c r="G19" s="45"/>
      <c r="H19" s="45"/>
      <c r="I19" s="45"/>
      <c r="J19" s="71" t="s">
        <v>60</v>
      </c>
      <c r="K19" s="63">
        <f>SUM(K2:K18)</f>
        <v>0</v>
      </c>
      <c r="L19" s="72"/>
    </row>
    <row r="20" spans="1:12" x14ac:dyDescent="0.3">
      <c r="A20" s="17" t="s">
        <v>86</v>
      </c>
      <c r="B20" s="36" t="s">
        <v>145</v>
      </c>
      <c r="C20" s="37" t="s">
        <v>87</v>
      </c>
      <c r="D20" s="37" t="s">
        <v>48</v>
      </c>
      <c r="E20" s="37" t="s">
        <v>57</v>
      </c>
      <c r="F20" s="37">
        <v>16</v>
      </c>
      <c r="G20" s="37" t="s">
        <v>9</v>
      </c>
      <c r="H20" s="67"/>
      <c r="I20" s="67"/>
      <c r="J20" s="39">
        <f>H20+I20</f>
        <v>0</v>
      </c>
      <c r="K20" s="40">
        <f>F20*J20</f>
        <v>0</v>
      </c>
      <c r="L20" s="41"/>
    </row>
    <row r="21" spans="1:12" x14ac:dyDescent="0.3">
      <c r="A21" s="17"/>
      <c r="B21" s="26" t="s">
        <v>146</v>
      </c>
      <c r="C21" s="27" t="s">
        <v>88</v>
      </c>
      <c r="D21" s="27" t="s">
        <v>48</v>
      </c>
      <c r="E21" s="27" t="s">
        <v>57</v>
      </c>
      <c r="F21" s="27">
        <v>8</v>
      </c>
      <c r="G21" s="27" t="s">
        <v>9</v>
      </c>
      <c r="H21" s="31"/>
      <c r="I21" s="31"/>
      <c r="J21" s="32">
        <f t="shared" ref="J21:J31" si="2">H21+I21</f>
        <v>0</v>
      </c>
      <c r="K21" s="33">
        <f t="shared" ref="K21:K31" si="3">F21*J21</f>
        <v>0</v>
      </c>
      <c r="L21" s="29"/>
    </row>
    <row r="22" spans="1:12" x14ac:dyDescent="0.3">
      <c r="A22" s="17"/>
      <c r="B22" s="26" t="s">
        <v>147</v>
      </c>
      <c r="C22" s="27" t="s">
        <v>13</v>
      </c>
      <c r="D22" s="27" t="s">
        <v>48</v>
      </c>
      <c r="E22" s="27" t="s">
        <v>57</v>
      </c>
      <c r="F22" s="27">
        <v>19</v>
      </c>
      <c r="G22" s="27" t="s">
        <v>9</v>
      </c>
      <c r="H22" s="31"/>
      <c r="I22" s="31"/>
      <c r="J22" s="32">
        <f t="shared" si="2"/>
        <v>0</v>
      </c>
      <c r="K22" s="33">
        <f t="shared" si="3"/>
        <v>0</v>
      </c>
      <c r="L22" s="29"/>
    </row>
    <row r="23" spans="1:12" x14ac:dyDescent="0.3">
      <c r="A23" s="17"/>
      <c r="B23" s="26" t="s">
        <v>148</v>
      </c>
      <c r="C23" s="27" t="s">
        <v>14</v>
      </c>
      <c r="D23" s="27" t="s">
        <v>48</v>
      </c>
      <c r="E23" s="27" t="s">
        <v>57</v>
      </c>
      <c r="F23" s="27">
        <v>28</v>
      </c>
      <c r="G23" s="27" t="s">
        <v>9</v>
      </c>
      <c r="H23" s="31"/>
      <c r="I23" s="31"/>
      <c r="J23" s="32">
        <f t="shared" si="2"/>
        <v>0</v>
      </c>
      <c r="K23" s="33">
        <f t="shared" si="3"/>
        <v>0</v>
      </c>
      <c r="L23" s="29"/>
    </row>
    <row r="24" spans="1:12" x14ac:dyDescent="0.3">
      <c r="A24" s="17"/>
      <c r="B24" s="26" t="s">
        <v>149</v>
      </c>
      <c r="C24" s="27" t="s">
        <v>15</v>
      </c>
      <c r="D24" s="27" t="s">
        <v>48</v>
      </c>
      <c r="E24" s="27" t="s">
        <v>57</v>
      </c>
      <c r="F24" s="27">
        <v>18</v>
      </c>
      <c r="G24" s="27" t="s">
        <v>9</v>
      </c>
      <c r="H24" s="31"/>
      <c r="I24" s="31"/>
      <c r="J24" s="32">
        <f t="shared" si="2"/>
        <v>0</v>
      </c>
      <c r="K24" s="33">
        <f t="shared" si="3"/>
        <v>0</v>
      </c>
      <c r="L24" s="29"/>
    </row>
    <row r="25" spans="1:12" x14ac:dyDescent="0.3">
      <c r="A25" s="17"/>
      <c r="B25" s="26" t="s">
        <v>150</v>
      </c>
      <c r="C25" s="27" t="s">
        <v>17</v>
      </c>
      <c r="D25" s="27" t="s">
        <v>48</v>
      </c>
      <c r="E25" s="27" t="s">
        <v>57</v>
      </c>
      <c r="F25" s="27">
        <v>13</v>
      </c>
      <c r="G25" s="27" t="s">
        <v>9</v>
      </c>
      <c r="H25" s="31"/>
      <c r="I25" s="31"/>
      <c r="J25" s="32">
        <f t="shared" si="2"/>
        <v>0</v>
      </c>
      <c r="K25" s="33">
        <f t="shared" si="3"/>
        <v>0</v>
      </c>
      <c r="L25" s="29"/>
    </row>
    <row r="26" spans="1:12" x14ac:dyDescent="0.3">
      <c r="A26" s="17"/>
      <c r="B26" s="26" t="s">
        <v>151</v>
      </c>
      <c r="C26" s="27" t="s">
        <v>18</v>
      </c>
      <c r="D26" s="27" t="s">
        <v>48</v>
      </c>
      <c r="E26" s="27" t="s">
        <v>57</v>
      </c>
      <c r="F26" s="27">
        <v>14</v>
      </c>
      <c r="G26" s="27" t="s">
        <v>9</v>
      </c>
      <c r="H26" s="31"/>
      <c r="I26" s="31"/>
      <c r="J26" s="32">
        <f t="shared" si="2"/>
        <v>0</v>
      </c>
      <c r="K26" s="33">
        <f t="shared" si="3"/>
        <v>0</v>
      </c>
      <c r="L26" s="29"/>
    </row>
    <row r="27" spans="1:12" x14ac:dyDescent="0.3">
      <c r="A27" s="17"/>
      <c r="B27" s="26" t="s">
        <v>152</v>
      </c>
      <c r="C27" s="27" t="s">
        <v>19</v>
      </c>
      <c r="D27" s="27" t="s">
        <v>48</v>
      </c>
      <c r="E27" s="27" t="s">
        <v>57</v>
      </c>
      <c r="F27" s="27">
        <v>18</v>
      </c>
      <c r="G27" s="27" t="s">
        <v>9</v>
      </c>
      <c r="H27" s="31"/>
      <c r="I27" s="31"/>
      <c r="J27" s="32">
        <f t="shared" si="2"/>
        <v>0</v>
      </c>
      <c r="K27" s="33">
        <f t="shared" si="3"/>
        <v>0</v>
      </c>
      <c r="L27" s="29" t="s">
        <v>94</v>
      </c>
    </row>
    <row r="28" spans="1:12" x14ac:dyDescent="0.3">
      <c r="A28" s="17"/>
      <c r="B28" s="26" t="s">
        <v>153</v>
      </c>
      <c r="C28" s="27" t="s">
        <v>20</v>
      </c>
      <c r="D28" s="27" t="s">
        <v>48</v>
      </c>
      <c r="E28" s="27" t="s">
        <v>57</v>
      </c>
      <c r="F28" s="27">
        <v>13</v>
      </c>
      <c r="G28" s="27" t="s">
        <v>9</v>
      </c>
      <c r="H28" s="31"/>
      <c r="I28" s="31"/>
      <c r="J28" s="32">
        <f t="shared" si="2"/>
        <v>0</v>
      </c>
      <c r="K28" s="33">
        <f t="shared" si="3"/>
        <v>0</v>
      </c>
      <c r="L28" s="29"/>
    </row>
    <row r="29" spans="1:12" x14ac:dyDescent="0.3">
      <c r="A29" s="17"/>
      <c r="B29" s="26" t="s">
        <v>154</v>
      </c>
      <c r="C29" s="27" t="s">
        <v>22</v>
      </c>
      <c r="D29" s="27" t="s">
        <v>48</v>
      </c>
      <c r="E29" s="27" t="s">
        <v>57</v>
      </c>
      <c r="F29" s="27">
        <v>8</v>
      </c>
      <c r="G29" s="27" t="s">
        <v>9</v>
      </c>
      <c r="H29" s="31"/>
      <c r="I29" s="31"/>
      <c r="J29" s="32">
        <f t="shared" si="2"/>
        <v>0</v>
      </c>
      <c r="K29" s="33">
        <f t="shared" si="3"/>
        <v>0</v>
      </c>
      <c r="L29" s="29" t="s">
        <v>91</v>
      </c>
    </row>
    <row r="30" spans="1:12" x14ac:dyDescent="0.3">
      <c r="A30" s="17"/>
      <c r="B30" s="26" t="s">
        <v>155</v>
      </c>
      <c r="C30" s="27" t="s">
        <v>25</v>
      </c>
      <c r="D30" s="27" t="s">
        <v>48</v>
      </c>
      <c r="E30" s="27" t="s">
        <v>57</v>
      </c>
      <c r="F30" s="27">
        <v>4</v>
      </c>
      <c r="G30" s="27" t="s">
        <v>9</v>
      </c>
      <c r="H30" s="31"/>
      <c r="I30" s="31"/>
      <c r="J30" s="32">
        <f t="shared" si="2"/>
        <v>0</v>
      </c>
      <c r="K30" s="33">
        <f t="shared" si="3"/>
        <v>0</v>
      </c>
      <c r="L30" s="29" t="s">
        <v>93</v>
      </c>
    </row>
    <row r="31" spans="1:12" ht="15" thickBot="1" x14ac:dyDescent="0.35">
      <c r="A31" s="17"/>
      <c r="B31" s="26" t="s">
        <v>156</v>
      </c>
      <c r="C31" s="27" t="s">
        <v>125</v>
      </c>
      <c r="D31" s="27"/>
      <c r="E31" s="27"/>
      <c r="F31" s="27">
        <v>159</v>
      </c>
      <c r="G31" s="27" t="s">
        <v>9</v>
      </c>
      <c r="H31" s="31"/>
      <c r="I31" s="31"/>
      <c r="J31" s="32">
        <f t="shared" si="2"/>
        <v>0</v>
      </c>
      <c r="K31" s="35">
        <f t="shared" si="3"/>
        <v>0</v>
      </c>
      <c r="L31" s="29"/>
    </row>
    <row r="32" spans="1:12" ht="15" thickBot="1" x14ac:dyDescent="0.35">
      <c r="A32" s="17"/>
      <c r="J32" s="5" t="s">
        <v>95</v>
      </c>
      <c r="K32" s="64">
        <f>SUM(K20:K31)</f>
        <v>0</v>
      </c>
      <c r="L32" s="4"/>
    </row>
    <row r="33" spans="1:12" x14ac:dyDescent="0.3">
      <c r="A33" s="18"/>
      <c r="B33" s="9"/>
      <c r="C33" s="9"/>
      <c r="D33" s="9"/>
      <c r="E33" s="9"/>
      <c r="F33" s="9"/>
      <c r="G33" s="9"/>
      <c r="H33" s="9"/>
      <c r="I33" s="9"/>
      <c r="J33" s="10"/>
      <c r="K33" s="9"/>
      <c r="L33" s="11"/>
    </row>
    <row r="34" spans="1:12" x14ac:dyDescent="0.3">
      <c r="A34" s="19" t="s">
        <v>52</v>
      </c>
      <c r="B34" s="46" t="s">
        <v>157</v>
      </c>
      <c r="C34" s="47" t="s">
        <v>11</v>
      </c>
      <c r="D34" s="47" t="s">
        <v>50</v>
      </c>
      <c r="E34" s="47" t="s">
        <v>57</v>
      </c>
      <c r="F34" s="47">
        <v>21</v>
      </c>
      <c r="G34" s="47" t="s">
        <v>9</v>
      </c>
      <c r="H34" s="67"/>
      <c r="I34" s="67"/>
      <c r="J34" s="48">
        <f>H34+I34</f>
        <v>0</v>
      </c>
      <c r="K34" s="48">
        <f>F34*J34</f>
        <v>0</v>
      </c>
      <c r="L34" s="53" t="s">
        <v>96</v>
      </c>
    </row>
    <row r="35" spans="1:12" x14ac:dyDescent="0.3">
      <c r="A35" s="19"/>
      <c r="B35" s="49" t="s">
        <v>158</v>
      </c>
      <c r="C35" s="50" t="s">
        <v>26</v>
      </c>
      <c r="D35" s="50" t="s">
        <v>50</v>
      </c>
      <c r="E35" s="50" t="s">
        <v>57</v>
      </c>
      <c r="F35" s="50">
        <v>6</v>
      </c>
      <c r="G35" s="50" t="s">
        <v>9</v>
      </c>
      <c r="H35" s="31"/>
      <c r="I35" s="31"/>
      <c r="J35" s="51">
        <f t="shared" ref="J35:J56" si="4">H35+I35</f>
        <v>0</v>
      </c>
      <c r="K35" s="51">
        <f t="shared" ref="K35:K56" si="5">F35*J35</f>
        <v>0</v>
      </c>
      <c r="L35" s="54" t="s">
        <v>97</v>
      </c>
    </row>
    <row r="36" spans="1:12" x14ac:dyDescent="0.3">
      <c r="A36" s="19"/>
      <c r="B36" s="49" t="s">
        <v>159</v>
      </c>
      <c r="C36" s="50" t="s">
        <v>28</v>
      </c>
      <c r="D36" s="50" t="s">
        <v>50</v>
      </c>
      <c r="E36" s="50" t="s">
        <v>57</v>
      </c>
      <c r="F36" s="50">
        <v>18</v>
      </c>
      <c r="G36" s="50" t="s">
        <v>9</v>
      </c>
      <c r="H36" s="31"/>
      <c r="I36" s="31"/>
      <c r="J36" s="51">
        <f t="shared" si="4"/>
        <v>0</v>
      </c>
      <c r="K36" s="51">
        <f t="shared" si="5"/>
        <v>0</v>
      </c>
      <c r="L36" s="54" t="s">
        <v>126</v>
      </c>
    </row>
    <row r="37" spans="1:12" x14ac:dyDescent="0.3">
      <c r="A37" s="19"/>
      <c r="B37" s="49" t="s">
        <v>160</v>
      </c>
      <c r="C37" s="50" t="s">
        <v>24</v>
      </c>
      <c r="D37" s="50" t="s">
        <v>50</v>
      </c>
      <c r="E37" s="50" t="s">
        <v>99</v>
      </c>
      <c r="F37" s="50">
        <v>9</v>
      </c>
      <c r="G37" s="50" t="s">
        <v>9</v>
      </c>
      <c r="H37" s="31"/>
      <c r="I37" s="31"/>
      <c r="J37" s="51">
        <f t="shared" si="4"/>
        <v>0</v>
      </c>
      <c r="K37" s="51">
        <f t="shared" si="5"/>
        <v>0</v>
      </c>
      <c r="L37" s="54" t="s">
        <v>98</v>
      </c>
    </row>
    <row r="38" spans="1:12" x14ac:dyDescent="0.3">
      <c r="A38" s="19"/>
      <c r="B38" s="49" t="s">
        <v>161</v>
      </c>
      <c r="C38" s="50" t="s">
        <v>17</v>
      </c>
      <c r="D38" s="50" t="s">
        <v>50</v>
      </c>
      <c r="E38" s="50" t="s">
        <v>57</v>
      </c>
      <c r="F38" s="50">
        <v>5</v>
      </c>
      <c r="G38" s="50" t="s">
        <v>9</v>
      </c>
      <c r="H38" s="31"/>
      <c r="I38" s="31"/>
      <c r="J38" s="51">
        <f t="shared" si="4"/>
        <v>0</v>
      </c>
      <c r="K38" s="51">
        <f t="shared" si="5"/>
        <v>0</v>
      </c>
      <c r="L38" s="54"/>
    </row>
    <row r="39" spans="1:12" x14ac:dyDescent="0.3">
      <c r="A39" s="19"/>
      <c r="B39" s="49" t="s">
        <v>162</v>
      </c>
      <c r="C39" s="50" t="s">
        <v>100</v>
      </c>
      <c r="D39" s="50" t="s">
        <v>50</v>
      </c>
      <c r="E39" s="50" t="s">
        <v>57</v>
      </c>
      <c r="F39" s="50">
        <v>5</v>
      </c>
      <c r="G39" s="50" t="s">
        <v>9</v>
      </c>
      <c r="H39" s="31"/>
      <c r="I39" s="31"/>
      <c r="J39" s="51">
        <f t="shared" si="4"/>
        <v>0</v>
      </c>
      <c r="K39" s="51">
        <f t="shared" si="5"/>
        <v>0</v>
      </c>
      <c r="L39" s="54"/>
    </row>
    <row r="40" spans="1:12" x14ac:dyDescent="0.3">
      <c r="A40" s="19"/>
      <c r="B40" s="49" t="s">
        <v>163</v>
      </c>
      <c r="C40" s="50" t="s">
        <v>101</v>
      </c>
      <c r="D40" s="50" t="s">
        <v>50</v>
      </c>
      <c r="E40" s="50" t="s">
        <v>57</v>
      </c>
      <c r="F40" s="50">
        <v>4</v>
      </c>
      <c r="G40" s="50" t="s">
        <v>9</v>
      </c>
      <c r="H40" s="31"/>
      <c r="I40" s="31"/>
      <c r="J40" s="51">
        <f t="shared" si="4"/>
        <v>0</v>
      </c>
      <c r="K40" s="51">
        <f t="shared" si="5"/>
        <v>0</v>
      </c>
      <c r="L40" s="54"/>
    </row>
    <row r="41" spans="1:12" x14ac:dyDescent="0.3">
      <c r="A41" s="19"/>
      <c r="B41" s="49" t="s">
        <v>164</v>
      </c>
      <c r="C41" s="50" t="s">
        <v>87</v>
      </c>
      <c r="D41" s="50" t="s">
        <v>50</v>
      </c>
      <c r="E41" s="50" t="s">
        <v>57</v>
      </c>
      <c r="F41" s="50">
        <v>9</v>
      </c>
      <c r="G41" s="50" t="s">
        <v>9</v>
      </c>
      <c r="H41" s="31"/>
      <c r="I41" s="31"/>
      <c r="J41" s="51">
        <f t="shared" si="4"/>
        <v>0</v>
      </c>
      <c r="K41" s="51">
        <f t="shared" si="5"/>
        <v>0</v>
      </c>
      <c r="L41" s="54"/>
    </row>
    <row r="42" spans="1:12" x14ac:dyDescent="0.3">
      <c r="A42" s="19"/>
      <c r="B42" s="49" t="s">
        <v>165</v>
      </c>
      <c r="C42" s="50" t="s">
        <v>102</v>
      </c>
      <c r="D42" s="50" t="s">
        <v>50</v>
      </c>
      <c r="E42" s="50" t="s">
        <v>57</v>
      </c>
      <c r="F42" s="50">
        <v>5</v>
      </c>
      <c r="G42" s="50" t="s">
        <v>9</v>
      </c>
      <c r="H42" s="31"/>
      <c r="I42" s="31"/>
      <c r="J42" s="51">
        <f t="shared" si="4"/>
        <v>0</v>
      </c>
      <c r="K42" s="51">
        <f t="shared" si="5"/>
        <v>0</v>
      </c>
      <c r="L42" s="54"/>
    </row>
    <row r="43" spans="1:12" x14ac:dyDescent="0.3">
      <c r="A43" s="19"/>
      <c r="B43" s="49" t="s">
        <v>166</v>
      </c>
      <c r="C43" s="50" t="s">
        <v>103</v>
      </c>
      <c r="D43" s="50" t="s">
        <v>50</v>
      </c>
      <c r="E43" s="50" t="s">
        <v>57</v>
      </c>
      <c r="F43" s="50">
        <v>8</v>
      </c>
      <c r="G43" s="50" t="s">
        <v>9</v>
      </c>
      <c r="H43" s="31"/>
      <c r="I43" s="31"/>
      <c r="J43" s="51">
        <f t="shared" si="4"/>
        <v>0</v>
      </c>
      <c r="K43" s="51">
        <f t="shared" si="5"/>
        <v>0</v>
      </c>
      <c r="L43" s="54"/>
    </row>
    <row r="44" spans="1:12" x14ac:dyDescent="0.3">
      <c r="A44" s="19"/>
      <c r="B44" s="49" t="s">
        <v>167</v>
      </c>
      <c r="C44" s="50" t="s">
        <v>22</v>
      </c>
      <c r="D44" s="50" t="s">
        <v>50</v>
      </c>
      <c r="E44" s="50" t="s">
        <v>57</v>
      </c>
      <c r="F44" s="50">
        <v>8</v>
      </c>
      <c r="G44" s="50" t="s">
        <v>9</v>
      </c>
      <c r="H44" s="31"/>
      <c r="I44" s="31"/>
      <c r="J44" s="51">
        <f t="shared" si="4"/>
        <v>0</v>
      </c>
      <c r="K44" s="51">
        <f t="shared" si="5"/>
        <v>0</v>
      </c>
      <c r="L44" s="54" t="s">
        <v>104</v>
      </c>
    </row>
    <row r="45" spans="1:12" x14ac:dyDescent="0.3">
      <c r="A45" s="19"/>
      <c r="B45" s="49" t="s">
        <v>168</v>
      </c>
      <c r="C45" s="50" t="s">
        <v>14</v>
      </c>
      <c r="D45" s="50" t="s">
        <v>50</v>
      </c>
      <c r="E45" s="50" t="s">
        <v>57</v>
      </c>
      <c r="F45" s="50">
        <v>8</v>
      </c>
      <c r="G45" s="50" t="s">
        <v>9</v>
      </c>
      <c r="H45" s="31"/>
      <c r="I45" s="31"/>
      <c r="J45" s="51">
        <f t="shared" si="4"/>
        <v>0</v>
      </c>
      <c r="K45" s="51">
        <f t="shared" si="5"/>
        <v>0</v>
      </c>
      <c r="L45" s="54" t="s">
        <v>105</v>
      </c>
    </row>
    <row r="46" spans="1:12" x14ac:dyDescent="0.3">
      <c r="A46" s="19"/>
      <c r="B46" s="49" t="s">
        <v>169</v>
      </c>
      <c r="C46" s="50" t="s">
        <v>37</v>
      </c>
      <c r="D46" s="50" t="s">
        <v>50</v>
      </c>
      <c r="E46" s="50" t="s">
        <v>57</v>
      </c>
      <c r="F46" s="50">
        <v>7</v>
      </c>
      <c r="G46" s="50" t="s">
        <v>9</v>
      </c>
      <c r="H46" s="31"/>
      <c r="I46" s="31"/>
      <c r="J46" s="51">
        <f t="shared" si="4"/>
        <v>0</v>
      </c>
      <c r="K46" s="51">
        <f t="shared" si="5"/>
        <v>0</v>
      </c>
      <c r="L46" s="54"/>
    </row>
    <row r="47" spans="1:12" x14ac:dyDescent="0.3">
      <c r="A47" s="19"/>
      <c r="B47" s="49" t="s">
        <v>170</v>
      </c>
      <c r="C47" s="50" t="s">
        <v>31</v>
      </c>
      <c r="D47" s="50" t="s">
        <v>50</v>
      </c>
      <c r="E47" s="50" t="s">
        <v>57</v>
      </c>
      <c r="F47" s="50">
        <v>14</v>
      </c>
      <c r="G47" s="50" t="s">
        <v>9</v>
      </c>
      <c r="H47" s="31"/>
      <c r="I47" s="31"/>
      <c r="J47" s="51">
        <f t="shared" si="4"/>
        <v>0</v>
      </c>
      <c r="K47" s="51">
        <f t="shared" si="5"/>
        <v>0</v>
      </c>
      <c r="L47" s="54" t="s">
        <v>107</v>
      </c>
    </row>
    <row r="48" spans="1:12" x14ac:dyDescent="0.3">
      <c r="A48" s="19"/>
      <c r="B48" s="49" t="s">
        <v>171</v>
      </c>
      <c r="C48" s="50" t="s">
        <v>53</v>
      </c>
      <c r="D48" s="50" t="s">
        <v>50</v>
      </c>
      <c r="E48" s="50" t="s">
        <v>57</v>
      </c>
      <c r="F48" s="50">
        <v>6</v>
      </c>
      <c r="G48" s="50" t="s">
        <v>9</v>
      </c>
      <c r="H48" s="31"/>
      <c r="I48" s="31"/>
      <c r="J48" s="51">
        <f t="shared" si="4"/>
        <v>0</v>
      </c>
      <c r="K48" s="51">
        <f t="shared" si="5"/>
        <v>0</v>
      </c>
      <c r="L48" s="54" t="s">
        <v>106</v>
      </c>
    </row>
    <row r="49" spans="1:12" x14ac:dyDescent="0.3">
      <c r="A49" s="19"/>
      <c r="B49" s="49" t="s">
        <v>172</v>
      </c>
      <c r="C49" s="50" t="s">
        <v>27</v>
      </c>
      <c r="D49" s="50" t="s">
        <v>50</v>
      </c>
      <c r="E49" s="50" t="s">
        <v>57</v>
      </c>
      <c r="F49" s="50">
        <v>3</v>
      </c>
      <c r="G49" s="50" t="s">
        <v>9</v>
      </c>
      <c r="H49" s="31"/>
      <c r="I49" s="31"/>
      <c r="J49" s="51">
        <f t="shared" si="4"/>
        <v>0</v>
      </c>
      <c r="K49" s="51">
        <f t="shared" si="5"/>
        <v>0</v>
      </c>
      <c r="L49" s="54"/>
    </row>
    <row r="50" spans="1:12" x14ac:dyDescent="0.3">
      <c r="A50" s="19"/>
      <c r="B50" s="49" t="s">
        <v>173</v>
      </c>
      <c r="C50" s="50" t="s">
        <v>18</v>
      </c>
      <c r="D50" s="50" t="s">
        <v>50</v>
      </c>
      <c r="E50" s="50" t="s">
        <v>57</v>
      </c>
      <c r="F50" s="50">
        <v>9</v>
      </c>
      <c r="G50" s="50" t="s">
        <v>9</v>
      </c>
      <c r="H50" s="31"/>
      <c r="I50" s="31"/>
      <c r="J50" s="51">
        <f t="shared" si="4"/>
        <v>0</v>
      </c>
      <c r="K50" s="51">
        <f t="shared" si="5"/>
        <v>0</v>
      </c>
      <c r="L50" s="54"/>
    </row>
    <row r="51" spans="1:12" x14ac:dyDescent="0.3">
      <c r="A51" s="19"/>
      <c r="B51" s="49" t="s">
        <v>174</v>
      </c>
      <c r="C51" s="50" t="s">
        <v>108</v>
      </c>
      <c r="D51" s="50" t="s">
        <v>50</v>
      </c>
      <c r="E51" s="50" t="s">
        <v>57</v>
      </c>
      <c r="F51" s="50">
        <v>6</v>
      </c>
      <c r="G51" s="50" t="s">
        <v>9</v>
      </c>
      <c r="H51" s="31"/>
      <c r="I51" s="31"/>
      <c r="J51" s="51">
        <f t="shared" si="4"/>
        <v>0</v>
      </c>
      <c r="K51" s="51">
        <f t="shared" si="5"/>
        <v>0</v>
      </c>
      <c r="L51" s="54" t="s">
        <v>109</v>
      </c>
    </row>
    <row r="52" spans="1:12" x14ac:dyDescent="0.3">
      <c r="A52" s="19"/>
      <c r="B52" s="49" t="s">
        <v>175</v>
      </c>
      <c r="C52" s="50" t="s">
        <v>58</v>
      </c>
      <c r="D52" s="50" t="s">
        <v>50</v>
      </c>
      <c r="E52" s="50" t="s">
        <v>57</v>
      </c>
      <c r="F52" s="50">
        <v>33</v>
      </c>
      <c r="G52" s="50" t="s">
        <v>9</v>
      </c>
      <c r="H52" s="31"/>
      <c r="I52" s="31"/>
      <c r="J52" s="51">
        <f t="shared" si="4"/>
        <v>0</v>
      </c>
      <c r="K52" s="51">
        <f t="shared" si="5"/>
        <v>0</v>
      </c>
      <c r="L52" s="54" t="s">
        <v>110</v>
      </c>
    </row>
    <row r="53" spans="1:12" x14ac:dyDescent="0.3">
      <c r="A53" s="19"/>
      <c r="B53" s="49" t="s">
        <v>176</v>
      </c>
      <c r="C53" s="50" t="s">
        <v>36</v>
      </c>
      <c r="D53" s="50" t="s">
        <v>50</v>
      </c>
      <c r="E53" s="50" t="s">
        <v>57</v>
      </c>
      <c r="F53" s="50">
        <v>10</v>
      </c>
      <c r="G53" s="50" t="s">
        <v>9</v>
      </c>
      <c r="H53" s="31"/>
      <c r="I53" s="31"/>
      <c r="J53" s="51">
        <f t="shared" si="4"/>
        <v>0</v>
      </c>
      <c r="K53" s="51">
        <f t="shared" si="5"/>
        <v>0</v>
      </c>
      <c r="L53" s="54"/>
    </row>
    <row r="54" spans="1:12" x14ac:dyDescent="0.3">
      <c r="A54" s="19"/>
      <c r="B54" s="49" t="s">
        <v>177</v>
      </c>
      <c r="C54" s="50" t="s">
        <v>33</v>
      </c>
      <c r="D54" s="50" t="s">
        <v>50</v>
      </c>
      <c r="E54" s="50" t="s">
        <v>57</v>
      </c>
      <c r="F54" s="50">
        <v>5</v>
      </c>
      <c r="G54" s="50" t="s">
        <v>9</v>
      </c>
      <c r="H54" s="31"/>
      <c r="I54" s="31"/>
      <c r="J54" s="51">
        <f t="shared" si="4"/>
        <v>0</v>
      </c>
      <c r="K54" s="51">
        <f t="shared" si="5"/>
        <v>0</v>
      </c>
      <c r="L54" s="54"/>
    </row>
    <row r="55" spans="1:12" x14ac:dyDescent="0.3">
      <c r="A55" s="19"/>
      <c r="B55" s="49" t="s">
        <v>178</v>
      </c>
      <c r="C55" s="50" t="s">
        <v>20</v>
      </c>
      <c r="D55" s="50" t="s">
        <v>50</v>
      </c>
      <c r="E55" s="50" t="s">
        <v>57</v>
      </c>
      <c r="F55" s="50">
        <v>8</v>
      </c>
      <c r="G55" s="50" t="s">
        <v>9</v>
      </c>
      <c r="H55" s="31"/>
      <c r="I55" s="31"/>
      <c r="J55" s="51">
        <f t="shared" si="4"/>
        <v>0</v>
      </c>
      <c r="K55" s="51">
        <f t="shared" si="5"/>
        <v>0</v>
      </c>
      <c r="L55" s="54"/>
    </row>
    <row r="56" spans="1:12" x14ac:dyDescent="0.3">
      <c r="A56" s="19"/>
      <c r="B56" s="49" t="s">
        <v>179</v>
      </c>
      <c r="C56" s="50" t="s">
        <v>125</v>
      </c>
      <c r="D56" s="50"/>
      <c r="E56" s="50"/>
      <c r="F56" s="50">
        <v>207</v>
      </c>
      <c r="G56" s="50" t="s">
        <v>9</v>
      </c>
      <c r="H56" s="31"/>
      <c r="I56" s="31"/>
      <c r="J56" s="51">
        <f t="shared" si="4"/>
        <v>0</v>
      </c>
      <c r="K56" s="51">
        <f t="shared" si="5"/>
        <v>0</v>
      </c>
      <c r="L56" s="54"/>
    </row>
    <row r="57" spans="1:12" ht="15" thickBot="1" x14ac:dyDescent="0.35">
      <c r="A57" s="19"/>
      <c r="B57" s="49" t="s">
        <v>180</v>
      </c>
      <c r="C57" s="50" t="s">
        <v>123</v>
      </c>
      <c r="D57" s="50"/>
      <c r="E57" s="50"/>
      <c r="F57" s="65"/>
      <c r="G57" s="50" t="s">
        <v>124</v>
      </c>
      <c r="H57" s="69"/>
      <c r="I57" s="31"/>
      <c r="J57" s="51">
        <f>H57+I57</f>
        <v>0</v>
      </c>
      <c r="K57" s="52">
        <f>F57*J57</f>
        <v>0</v>
      </c>
      <c r="L57" s="54"/>
    </row>
    <row r="58" spans="1:12" ht="15" thickBot="1" x14ac:dyDescent="0.35">
      <c r="A58" s="19"/>
      <c r="B58" s="6"/>
      <c r="C58" s="6"/>
      <c r="D58" s="6"/>
      <c r="E58" s="6"/>
      <c r="F58" s="6"/>
      <c r="G58" s="6"/>
      <c r="H58" s="6"/>
      <c r="I58" s="6"/>
      <c r="J58" s="8" t="s">
        <v>62</v>
      </c>
      <c r="K58" s="64">
        <f>SUM(K34:K57)</f>
        <v>0</v>
      </c>
      <c r="L58" s="7"/>
    </row>
    <row r="59" spans="1:12" x14ac:dyDescent="0.3">
      <c r="A59" s="18"/>
      <c r="B59" s="9"/>
      <c r="C59" s="9"/>
      <c r="D59" s="9"/>
      <c r="E59" s="9"/>
      <c r="F59" s="9"/>
      <c r="G59" s="9"/>
      <c r="H59" s="9"/>
      <c r="I59" s="9"/>
      <c r="J59" s="10"/>
      <c r="K59" s="9"/>
      <c r="L59" s="11"/>
    </row>
    <row r="60" spans="1:12" x14ac:dyDescent="0.3">
      <c r="A60" s="17" t="s">
        <v>59</v>
      </c>
      <c r="B60" s="36" t="s">
        <v>181</v>
      </c>
      <c r="C60" s="37" t="s">
        <v>12</v>
      </c>
      <c r="D60" s="37" t="s">
        <v>48</v>
      </c>
      <c r="E60" s="37" t="s">
        <v>57</v>
      </c>
      <c r="F60" s="37">
        <v>8</v>
      </c>
      <c r="G60" s="37" t="s">
        <v>9</v>
      </c>
      <c r="H60" s="67"/>
      <c r="I60" s="70"/>
      <c r="J60" s="38">
        <f>H60+I60</f>
        <v>0</v>
      </c>
      <c r="K60" s="38">
        <f>F60*J60</f>
        <v>0</v>
      </c>
      <c r="L60" s="41"/>
    </row>
    <row r="61" spans="1:12" x14ac:dyDescent="0.3">
      <c r="A61" s="17"/>
      <c r="B61" s="26" t="s">
        <v>182</v>
      </c>
      <c r="C61" s="27" t="s">
        <v>13</v>
      </c>
      <c r="D61" s="27" t="s">
        <v>48</v>
      </c>
      <c r="E61" s="27" t="s">
        <v>57</v>
      </c>
      <c r="F61" s="27">
        <v>3</v>
      </c>
      <c r="G61" s="27" t="s">
        <v>9</v>
      </c>
      <c r="H61" s="31"/>
      <c r="I61" s="69"/>
      <c r="J61" s="28">
        <f t="shared" ref="J61:J79" si="6">H61+I61</f>
        <v>0</v>
      </c>
      <c r="K61" s="28">
        <f t="shared" ref="K61:K79" si="7">F61*J61</f>
        <v>0</v>
      </c>
      <c r="L61" s="29"/>
    </row>
    <row r="62" spans="1:12" x14ac:dyDescent="0.3">
      <c r="A62" s="17"/>
      <c r="B62" s="26" t="s">
        <v>183</v>
      </c>
      <c r="C62" s="27" t="s">
        <v>14</v>
      </c>
      <c r="D62" s="27" t="s">
        <v>48</v>
      </c>
      <c r="E62" s="27" t="s">
        <v>57</v>
      </c>
      <c r="F62" s="27">
        <v>5</v>
      </c>
      <c r="G62" s="27" t="s">
        <v>9</v>
      </c>
      <c r="H62" s="31"/>
      <c r="I62" s="69"/>
      <c r="J62" s="28">
        <f t="shared" si="6"/>
        <v>0</v>
      </c>
      <c r="K62" s="28">
        <f t="shared" si="7"/>
        <v>0</v>
      </c>
      <c r="L62" s="29"/>
    </row>
    <row r="63" spans="1:12" x14ac:dyDescent="0.3">
      <c r="A63" s="17"/>
      <c r="B63" s="26" t="s">
        <v>184</v>
      </c>
      <c r="C63" s="27" t="s">
        <v>15</v>
      </c>
      <c r="D63" s="27" t="s">
        <v>48</v>
      </c>
      <c r="E63" s="27" t="s">
        <v>57</v>
      </c>
      <c r="F63" s="27">
        <v>3</v>
      </c>
      <c r="G63" s="27" t="s">
        <v>9</v>
      </c>
      <c r="H63" s="31"/>
      <c r="I63" s="69"/>
      <c r="J63" s="28">
        <f t="shared" si="6"/>
        <v>0</v>
      </c>
      <c r="K63" s="28">
        <f t="shared" si="7"/>
        <v>0</v>
      </c>
      <c r="L63" s="29"/>
    </row>
    <row r="64" spans="1:12" x14ac:dyDescent="0.3">
      <c r="A64" s="17"/>
      <c r="B64" s="26" t="s">
        <v>185</v>
      </c>
      <c r="C64" s="27" t="s">
        <v>16</v>
      </c>
      <c r="D64" s="27" t="s">
        <v>48</v>
      </c>
      <c r="E64" s="27" t="s">
        <v>57</v>
      </c>
      <c r="F64" s="27">
        <v>4</v>
      </c>
      <c r="G64" s="27" t="s">
        <v>9</v>
      </c>
      <c r="H64" s="31"/>
      <c r="I64" s="69"/>
      <c r="J64" s="28">
        <f t="shared" si="6"/>
        <v>0</v>
      </c>
      <c r="K64" s="28">
        <f t="shared" si="7"/>
        <v>0</v>
      </c>
      <c r="L64" s="29"/>
    </row>
    <row r="65" spans="1:12" x14ac:dyDescent="0.3">
      <c r="A65" s="17"/>
      <c r="B65" s="26" t="s">
        <v>186</v>
      </c>
      <c r="C65" s="27" t="s">
        <v>17</v>
      </c>
      <c r="D65" s="27" t="s">
        <v>48</v>
      </c>
      <c r="E65" s="27" t="s">
        <v>57</v>
      </c>
      <c r="F65" s="27">
        <v>3</v>
      </c>
      <c r="G65" s="27" t="s">
        <v>9</v>
      </c>
      <c r="H65" s="31"/>
      <c r="I65" s="69"/>
      <c r="J65" s="28">
        <f t="shared" si="6"/>
        <v>0</v>
      </c>
      <c r="K65" s="28">
        <f t="shared" si="7"/>
        <v>0</v>
      </c>
      <c r="L65" s="29"/>
    </row>
    <row r="66" spans="1:12" x14ac:dyDescent="0.3">
      <c r="A66" s="17"/>
      <c r="B66" s="26" t="s">
        <v>187</v>
      </c>
      <c r="C66" s="27" t="s">
        <v>18</v>
      </c>
      <c r="D66" s="27" t="s">
        <v>48</v>
      </c>
      <c r="E66" s="27" t="s">
        <v>57</v>
      </c>
      <c r="F66" s="27">
        <v>5</v>
      </c>
      <c r="G66" s="27" t="s">
        <v>9</v>
      </c>
      <c r="H66" s="31"/>
      <c r="I66" s="69"/>
      <c r="J66" s="28">
        <f t="shared" si="6"/>
        <v>0</v>
      </c>
      <c r="K66" s="28">
        <f t="shared" si="7"/>
        <v>0</v>
      </c>
      <c r="L66" s="29"/>
    </row>
    <row r="67" spans="1:12" x14ac:dyDescent="0.3">
      <c r="A67" s="17"/>
      <c r="B67" s="26" t="s">
        <v>188</v>
      </c>
      <c r="C67" s="27" t="s">
        <v>19</v>
      </c>
      <c r="D67" s="27" t="s">
        <v>48</v>
      </c>
      <c r="E67" s="27" t="s">
        <v>57</v>
      </c>
      <c r="F67" s="27">
        <v>4</v>
      </c>
      <c r="G67" s="27" t="s">
        <v>9</v>
      </c>
      <c r="H67" s="31"/>
      <c r="I67" s="69"/>
      <c r="J67" s="28">
        <f t="shared" si="6"/>
        <v>0</v>
      </c>
      <c r="K67" s="28">
        <f t="shared" si="7"/>
        <v>0</v>
      </c>
      <c r="L67" s="29"/>
    </row>
    <row r="68" spans="1:12" x14ac:dyDescent="0.3">
      <c r="A68" s="17"/>
      <c r="B68" s="26" t="s">
        <v>189</v>
      </c>
      <c r="C68" s="27" t="s">
        <v>20</v>
      </c>
      <c r="D68" s="27" t="s">
        <v>48</v>
      </c>
      <c r="E68" s="27" t="s">
        <v>57</v>
      </c>
      <c r="F68" s="27">
        <v>6</v>
      </c>
      <c r="G68" s="27" t="s">
        <v>9</v>
      </c>
      <c r="H68" s="31"/>
      <c r="I68" s="69"/>
      <c r="J68" s="28">
        <f t="shared" si="6"/>
        <v>0</v>
      </c>
      <c r="K68" s="28">
        <f t="shared" si="7"/>
        <v>0</v>
      </c>
      <c r="L68" s="29"/>
    </row>
    <row r="69" spans="1:12" x14ac:dyDescent="0.3">
      <c r="A69" s="17"/>
      <c r="B69" s="26" t="s">
        <v>190</v>
      </c>
      <c r="C69" s="27" t="s">
        <v>27</v>
      </c>
      <c r="D69" s="27" t="s">
        <v>48</v>
      </c>
      <c r="E69" s="27" t="s">
        <v>57</v>
      </c>
      <c r="F69" s="27">
        <v>7</v>
      </c>
      <c r="G69" s="27" t="s">
        <v>9</v>
      </c>
      <c r="H69" s="31"/>
      <c r="I69" s="69"/>
      <c r="J69" s="28">
        <f t="shared" si="6"/>
        <v>0</v>
      </c>
      <c r="K69" s="28">
        <f t="shared" si="7"/>
        <v>0</v>
      </c>
      <c r="L69" s="29"/>
    </row>
    <row r="70" spans="1:12" x14ac:dyDescent="0.3">
      <c r="A70" s="17"/>
      <c r="B70" s="26" t="s">
        <v>191</v>
      </c>
      <c r="C70" s="27" t="s">
        <v>28</v>
      </c>
      <c r="D70" s="27" t="s">
        <v>48</v>
      </c>
      <c r="E70" s="27" t="s">
        <v>57</v>
      </c>
      <c r="F70" s="27">
        <v>6</v>
      </c>
      <c r="G70" s="27" t="s">
        <v>9</v>
      </c>
      <c r="H70" s="31"/>
      <c r="I70" s="69"/>
      <c r="J70" s="28">
        <f t="shared" si="6"/>
        <v>0</v>
      </c>
      <c r="K70" s="28">
        <f t="shared" si="7"/>
        <v>0</v>
      </c>
      <c r="L70" s="29"/>
    </row>
    <row r="71" spans="1:12" x14ac:dyDescent="0.3">
      <c r="A71" s="17"/>
      <c r="B71" s="26" t="s">
        <v>192</v>
      </c>
      <c r="C71" s="27" t="s">
        <v>29</v>
      </c>
      <c r="D71" s="27" t="s">
        <v>48</v>
      </c>
      <c r="E71" s="27" t="s">
        <v>57</v>
      </c>
      <c r="F71" s="27">
        <v>3</v>
      </c>
      <c r="G71" s="27" t="s">
        <v>9</v>
      </c>
      <c r="H71" s="31"/>
      <c r="I71" s="69"/>
      <c r="J71" s="28">
        <f t="shared" si="6"/>
        <v>0</v>
      </c>
      <c r="K71" s="28">
        <f t="shared" si="7"/>
        <v>0</v>
      </c>
      <c r="L71" s="29"/>
    </row>
    <row r="72" spans="1:12" x14ac:dyDescent="0.3">
      <c r="A72" s="17"/>
      <c r="B72" s="26" t="s">
        <v>193</v>
      </c>
      <c r="C72" s="27" t="s">
        <v>30</v>
      </c>
      <c r="D72" s="27" t="s">
        <v>48</v>
      </c>
      <c r="E72" s="27" t="s">
        <v>57</v>
      </c>
      <c r="F72" s="27">
        <v>3</v>
      </c>
      <c r="G72" s="27" t="s">
        <v>9</v>
      </c>
      <c r="H72" s="31"/>
      <c r="I72" s="69"/>
      <c r="J72" s="28">
        <f t="shared" si="6"/>
        <v>0</v>
      </c>
      <c r="K72" s="28">
        <f t="shared" si="7"/>
        <v>0</v>
      </c>
      <c r="L72" s="29"/>
    </row>
    <row r="73" spans="1:12" x14ac:dyDescent="0.3">
      <c r="A73" s="17"/>
      <c r="B73" s="26" t="s">
        <v>194</v>
      </c>
      <c r="C73" s="27" t="s">
        <v>31</v>
      </c>
      <c r="D73" s="27" t="s">
        <v>48</v>
      </c>
      <c r="E73" s="27" t="s">
        <v>57</v>
      </c>
      <c r="F73" s="27">
        <v>4</v>
      </c>
      <c r="G73" s="27" t="s">
        <v>9</v>
      </c>
      <c r="H73" s="31"/>
      <c r="I73" s="69"/>
      <c r="J73" s="28">
        <f t="shared" si="6"/>
        <v>0</v>
      </c>
      <c r="K73" s="28">
        <f t="shared" si="7"/>
        <v>0</v>
      </c>
      <c r="L73" s="29"/>
    </row>
    <row r="74" spans="1:12" x14ac:dyDescent="0.3">
      <c r="A74" s="17"/>
      <c r="B74" s="26" t="s">
        <v>195</v>
      </c>
      <c r="C74" s="27" t="s">
        <v>32</v>
      </c>
      <c r="D74" s="27" t="s">
        <v>48</v>
      </c>
      <c r="E74" s="27" t="s">
        <v>57</v>
      </c>
      <c r="F74" s="27">
        <v>4</v>
      </c>
      <c r="G74" s="27" t="s">
        <v>9</v>
      </c>
      <c r="H74" s="31"/>
      <c r="I74" s="69"/>
      <c r="J74" s="28">
        <f t="shared" si="6"/>
        <v>0</v>
      </c>
      <c r="K74" s="28">
        <f t="shared" si="7"/>
        <v>0</v>
      </c>
      <c r="L74" s="29"/>
    </row>
    <row r="75" spans="1:12" x14ac:dyDescent="0.3">
      <c r="A75" s="17"/>
      <c r="B75" s="26" t="s">
        <v>196</v>
      </c>
      <c r="C75" s="27" t="s">
        <v>33</v>
      </c>
      <c r="D75" s="27" t="s">
        <v>48</v>
      </c>
      <c r="E75" s="27" t="s">
        <v>57</v>
      </c>
      <c r="F75" s="27">
        <v>3</v>
      </c>
      <c r="G75" s="27" t="s">
        <v>9</v>
      </c>
      <c r="H75" s="31"/>
      <c r="I75" s="69"/>
      <c r="J75" s="28">
        <f t="shared" si="6"/>
        <v>0</v>
      </c>
      <c r="K75" s="28">
        <f t="shared" si="7"/>
        <v>0</v>
      </c>
      <c r="L75" s="29"/>
    </row>
    <row r="76" spans="1:12" x14ac:dyDescent="0.3">
      <c r="A76" s="17"/>
      <c r="B76" s="26" t="s">
        <v>197</v>
      </c>
      <c r="C76" s="27" t="s">
        <v>34</v>
      </c>
      <c r="D76" s="27" t="s">
        <v>48</v>
      </c>
      <c r="E76" s="27" t="s">
        <v>57</v>
      </c>
      <c r="F76" s="27">
        <v>4</v>
      </c>
      <c r="G76" s="27" t="s">
        <v>9</v>
      </c>
      <c r="H76" s="31"/>
      <c r="I76" s="69"/>
      <c r="J76" s="28">
        <f t="shared" si="6"/>
        <v>0</v>
      </c>
      <c r="K76" s="28">
        <f t="shared" si="7"/>
        <v>0</v>
      </c>
      <c r="L76" s="29"/>
    </row>
    <row r="77" spans="1:12" x14ac:dyDescent="0.3">
      <c r="A77" s="17"/>
      <c r="B77" s="26" t="s">
        <v>198</v>
      </c>
      <c r="C77" s="27" t="s">
        <v>18</v>
      </c>
      <c r="D77" s="27" t="s">
        <v>48</v>
      </c>
      <c r="E77" s="27" t="s">
        <v>57</v>
      </c>
      <c r="F77" s="27">
        <v>4</v>
      </c>
      <c r="G77" s="27" t="s">
        <v>9</v>
      </c>
      <c r="H77" s="31"/>
      <c r="I77" s="69"/>
      <c r="J77" s="28">
        <f t="shared" si="6"/>
        <v>0</v>
      </c>
      <c r="K77" s="28">
        <f t="shared" si="7"/>
        <v>0</v>
      </c>
      <c r="L77" s="29"/>
    </row>
    <row r="78" spans="1:12" x14ac:dyDescent="0.3">
      <c r="A78" s="17"/>
      <c r="B78" s="26" t="s">
        <v>199</v>
      </c>
      <c r="C78" s="27" t="s">
        <v>20</v>
      </c>
      <c r="D78" s="27" t="s">
        <v>48</v>
      </c>
      <c r="E78" s="27" t="s">
        <v>56</v>
      </c>
      <c r="F78" s="27">
        <v>1</v>
      </c>
      <c r="G78" s="27" t="s">
        <v>9</v>
      </c>
      <c r="H78" s="31"/>
      <c r="I78" s="69"/>
      <c r="J78" s="28">
        <f t="shared" si="6"/>
        <v>0</v>
      </c>
      <c r="K78" s="28">
        <f t="shared" si="7"/>
        <v>0</v>
      </c>
      <c r="L78" s="29"/>
    </row>
    <row r="79" spans="1:12" ht="15" thickBot="1" x14ac:dyDescent="0.35">
      <c r="A79" s="17"/>
      <c r="B79" s="26" t="s">
        <v>200</v>
      </c>
      <c r="C79" s="27" t="s">
        <v>123</v>
      </c>
      <c r="D79" s="27"/>
      <c r="E79" s="27"/>
      <c r="F79" s="65"/>
      <c r="G79" s="27" t="s">
        <v>124</v>
      </c>
      <c r="H79" s="69"/>
      <c r="I79" s="31"/>
      <c r="J79" s="28">
        <f t="shared" si="6"/>
        <v>0</v>
      </c>
      <c r="K79" s="34">
        <f t="shared" si="7"/>
        <v>0</v>
      </c>
      <c r="L79" s="29"/>
    </row>
    <row r="80" spans="1:12" ht="15" thickBot="1" x14ac:dyDescent="0.35">
      <c r="A80" s="17"/>
      <c r="J80" s="5" t="s">
        <v>61</v>
      </c>
      <c r="K80" s="64">
        <f>SUM(K65:K79)</f>
        <v>0</v>
      </c>
      <c r="L80" s="4"/>
    </row>
    <row r="81" spans="1:12" x14ac:dyDescent="0.3">
      <c r="A81" s="18"/>
      <c r="B81" s="9"/>
      <c r="C81" s="9"/>
      <c r="D81" s="9"/>
      <c r="E81" s="9"/>
      <c r="F81" s="9"/>
      <c r="G81" s="9"/>
      <c r="H81" s="9"/>
      <c r="I81" s="9"/>
      <c r="J81" s="10"/>
      <c r="K81" s="9"/>
      <c r="L81" s="11"/>
    </row>
    <row r="82" spans="1:12" x14ac:dyDescent="0.3">
      <c r="A82" s="19" t="s">
        <v>63</v>
      </c>
      <c r="B82" s="46" t="s">
        <v>201</v>
      </c>
      <c r="C82" s="47" t="s">
        <v>28</v>
      </c>
      <c r="D82" s="47" t="s">
        <v>48</v>
      </c>
      <c r="E82" s="47" t="s">
        <v>57</v>
      </c>
      <c r="F82" s="47">
        <v>30</v>
      </c>
      <c r="G82" s="47" t="s">
        <v>9</v>
      </c>
      <c r="H82" s="67"/>
      <c r="I82" s="67"/>
      <c r="J82" s="48">
        <f>H82+I82</f>
        <v>0</v>
      </c>
      <c r="K82" s="48">
        <f>F82*J82</f>
        <v>0</v>
      </c>
      <c r="L82" s="53" t="s">
        <v>111</v>
      </c>
    </row>
    <row r="83" spans="1:12" x14ac:dyDescent="0.3">
      <c r="A83" s="19"/>
      <c r="B83" s="49" t="s">
        <v>202</v>
      </c>
      <c r="C83" s="50" t="s">
        <v>30</v>
      </c>
      <c r="D83" s="50" t="s">
        <v>48</v>
      </c>
      <c r="E83" s="50" t="s">
        <v>57</v>
      </c>
      <c r="F83" s="50">
        <v>15</v>
      </c>
      <c r="G83" s="50" t="s">
        <v>9</v>
      </c>
      <c r="H83" s="31"/>
      <c r="I83" s="31"/>
      <c r="J83" s="51">
        <f t="shared" ref="J83:J86" si="8">H83+I83</f>
        <v>0</v>
      </c>
      <c r="K83" s="51">
        <f t="shared" ref="K83:K86" si="9">F83*J83</f>
        <v>0</v>
      </c>
      <c r="L83" s="54"/>
    </row>
    <row r="84" spans="1:12" x14ac:dyDescent="0.3">
      <c r="A84" s="19"/>
      <c r="B84" s="49"/>
      <c r="C84" s="50" t="s">
        <v>14</v>
      </c>
      <c r="D84" s="50" t="s">
        <v>48</v>
      </c>
      <c r="E84" s="50" t="s">
        <v>57</v>
      </c>
      <c r="F84" s="50">
        <v>30</v>
      </c>
      <c r="G84" s="50" t="s">
        <v>9</v>
      </c>
      <c r="H84" s="31"/>
      <c r="I84" s="31"/>
      <c r="J84" s="51">
        <f t="shared" si="8"/>
        <v>0</v>
      </c>
      <c r="K84" s="51">
        <f t="shared" si="9"/>
        <v>0</v>
      </c>
      <c r="L84" s="54" t="s">
        <v>112</v>
      </c>
    </row>
    <row r="85" spans="1:12" x14ac:dyDescent="0.3">
      <c r="A85" s="19"/>
      <c r="B85" s="49"/>
      <c r="C85" s="50" t="s">
        <v>125</v>
      </c>
      <c r="D85" s="50"/>
      <c r="E85" s="50"/>
      <c r="F85" s="50">
        <v>75</v>
      </c>
      <c r="G85" s="50" t="s">
        <v>9</v>
      </c>
      <c r="H85" s="31"/>
      <c r="I85" s="31"/>
      <c r="J85" s="51">
        <f t="shared" si="8"/>
        <v>0</v>
      </c>
      <c r="K85" s="51">
        <f t="shared" si="9"/>
        <v>0</v>
      </c>
      <c r="L85" s="54"/>
    </row>
    <row r="86" spans="1:12" ht="15" thickBot="1" x14ac:dyDescent="0.35">
      <c r="A86" s="19"/>
      <c r="B86" s="49"/>
      <c r="C86" s="50" t="s">
        <v>123</v>
      </c>
      <c r="D86" s="50"/>
      <c r="E86" s="50"/>
      <c r="F86" s="65"/>
      <c r="G86" s="50" t="s">
        <v>124</v>
      </c>
      <c r="H86" s="69"/>
      <c r="I86" s="31"/>
      <c r="J86" s="51">
        <f t="shared" si="8"/>
        <v>0</v>
      </c>
      <c r="K86" s="52">
        <f t="shared" si="9"/>
        <v>0</v>
      </c>
      <c r="L86" s="54"/>
    </row>
    <row r="87" spans="1:12" ht="15" thickBot="1" x14ac:dyDescent="0.35">
      <c r="A87" s="19"/>
      <c r="B87" s="6"/>
      <c r="C87" s="6"/>
      <c r="D87" s="6"/>
      <c r="E87" s="6"/>
      <c r="F87" s="6"/>
      <c r="G87" s="6"/>
      <c r="H87" s="6"/>
      <c r="I87" s="6"/>
      <c r="J87" s="8" t="s">
        <v>64</v>
      </c>
      <c r="K87" s="64">
        <f>SUM(K82:K86)</f>
        <v>0</v>
      </c>
      <c r="L87" s="7"/>
    </row>
    <row r="88" spans="1:12" x14ac:dyDescent="0.3">
      <c r="A88" s="18"/>
      <c r="B88" s="9"/>
      <c r="C88" s="9"/>
      <c r="D88" s="9"/>
      <c r="E88" s="9"/>
      <c r="F88" s="9"/>
      <c r="G88" s="9"/>
      <c r="H88" s="9"/>
      <c r="I88" s="9"/>
      <c r="J88" s="10"/>
      <c r="K88" s="9"/>
      <c r="L88" s="11"/>
    </row>
    <row r="89" spans="1:12" x14ac:dyDescent="0.3">
      <c r="A89" s="17" t="s">
        <v>65</v>
      </c>
      <c r="B89" s="36"/>
      <c r="C89" s="37" t="s">
        <v>28</v>
      </c>
      <c r="D89" s="37" t="s">
        <v>50</v>
      </c>
      <c r="E89" s="37" t="s">
        <v>56</v>
      </c>
      <c r="F89" s="37">
        <v>12</v>
      </c>
      <c r="G89" s="37" t="s">
        <v>9</v>
      </c>
      <c r="H89" s="67"/>
      <c r="I89" s="67"/>
      <c r="J89" s="38">
        <f>H89+I89</f>
        <v>0</v>
      </c>
      <c r="K89" s="38">
        <f>F89*J89</f>
        <v>0</v>
      </c>
      <c r="L89" s="41"/>
    </row>
    <row r="90" spans="1:12" x14ac:dyDescent="0.3">
      <c r="A90" s="17"/>
      <c r="B90" s="26"/>
      <c r="C90" s="27" t="s">
        <v>125</v>
      </c>
      <c r="D90" s="27"/>
      <c r="E90" s="27"/>
      <c r="F90" s="27">
        <v>12</v>
      </c>
      <c r="G90" s="27" t="s">
        <v>9</v>
      </c>
      <c r="H90" s="31"/>
      <c r="I90" s="31"/>
      <c r="J90" s="28">
        <f t="shared" ref="J90:J91" si="10">H90+I90</f>
        <v>0</v>
      </c>
      <c r="K90" s="28">
        <f t="shared" ref="K90:K91" si="11">F90*J90</f>
        <v>0</v>
      </c>
      <c r="L90" s="29"/>
    </row>
    <row r="91" spans="1:12" ht="15" thickBot="1" x14ac:dyDescent="0.35">
      <c r="A91" s="17"/>
      <c r="B91" s="26"/>
      <c r="C91" s="27" t="s">
        <v>123</v>
      </c>
      <c r="D91" s="27"/>
      <c r="E91" s="27"/>
      <c r="F91" s="65"/>
      <c r="G91" s="27" t="s">
        <v>124</v>
      </c>
      <c r="H91" s="69"/>
      <c r="I91" s="31"/>
      <c r="J91" s="28">
        <f t="shared" si="10"/>
        <v>0</v>
      </c>
      <c r="K91" s="34">
        <f t="shared" si="11"/>
        <v>0</v>
      </c>
      <c r="L91" s="29"/>
    </row>
    <row r="92" spans="1:12" ht="15" thickBot="1" x14ac:dyDescent="0.35">
      <c r="A92" s="17"/>
      <c r="J92" s="5" t="s">
        <v>66</v>
      </c>
      <c r="K92" s="64">
        <f>SUM(K89:K91)</f>
        <v>0</v>
      </c>
      <c r="L92" s="4"/>
    </row>
    <row r="93" spans="1:12" x14ac:dyDescent="0.3">
      <c r="A93" s="18"/>
      <c r="B93" s="9"/>
      <c r="C93" s="9"/>
      <c r="D93" s="9"/>
      <c r="E93" s="9"/>
      <c r="F93" s="9"/>
      <c r="G93" s="9"/>
      <c r="H93" s="9"/>
      <c r="I93" s="9"/>
      <c r="J93" s="10"/>
      <c r="K93" s="9"/>
      <c r="L93" s="11"/>
    </row>
    <row r="94" spans="1:12" x14ac:dyDescent="0.3">
      <c r="A94" s="19" t="s">
        <v>67</v>
      </c>
      <c r="B94" s="46"/>
      <c r="C94" s="47" t="s">
        <v>102</v>
      </c>
      <c r="D94" s="47" t="s">
        <v>48</v>
      </c>
      <c r="E94" s="47" t="s">
        <v>57</v>
      </c>
      <c r="F94" s="47">
        <v>7</v>
      </c>
      <c r="G94" s="47" t="s">
        <v>9</v>
      </c>
      <c r="H94" s="67"/>
      <c r="I94" s="67"/>
      <c r="J94" s="48">
        <f>H94+I94</f>
        <v>0</v>
      </c>
      <c r="K94" s="48">
        <f>F94*J94</f>
        <v>0</v>
      </c>
      <c r="L94" s="53"/>
    </row>
    <row r="95" spans="1:12" x14ac:dyDescent="0.3">
      <c r="A95" s="19"/>
      <c r="B95" s="49"/>
      <c r="C95" s="50" t="s">
        <v>103</v>
      </c>
      <c r="D95" s="50" t="s">
        <v>48</v>
      </c>
      <c r="E95" s="50" t="s">
        <v>57</v>
      </c>
      <c r="F95" s="50">
        <v>2</v>
      </c>
      <c r="G95" s="50" t="s">
        <v>9</v>
      </c>
      <c r="H95" s="31"/>
      <c r="I95" s="31"/>
      <c r="J95" s="48">
        <f t="shared" ref="J95:J109" si="12">H95+I95</f>
        <v>0</v>
      </c>
      <c r="K95" s="48">
        <f t="shared" ref="K95:K109" si="13">F95*J95</f>
        <v>0</v>
      </c>
      <c r="L95" s="54"/>
    </row>
    <row r="96" spans="1:12" x14ac:dyDescent="0.3">
      <c r="A96" s="19"/>
      <c r="B96" s="49"/>
      <c r="C96" s="50" t="s">
        <v>114</v>
      </c>
      <c r="D96" s="50" t="s">
        <v>48</v>
      </c>
      <c r="E96" s="50" t="s">
        <v>57</v>
      </c>
      <c r="F96" s="50">
        <v>10</v>
      </c>
      <c r="G96" s="50" t="s">
        <v>9</v>
      </c>
      <c r="H96" s="31"/>
      <c r="I96" s="31"/>
      <c r="J96" s="48">
        <f t="shared" si="12"/>
        <v>0</v>
      </c>
      <c r="K96" s="48">
        <f t="shared" si="13"/>
        <v>0</v>
      </c>
      <c r="L96" s="54"/>
    </row>
    <row r="97" spans="1:12" x14ac:dyDescent="0.3">
      <c r="A97" s="19"/>
      <c r="B97" s="49"/>
      <c r="C97" s="50" t="s">
        <v>14</v>
      </c>
      <c r="D97" s="50" t="s">
        <v>48</v>
      </c>
      <c r="E97" s="50" t="s">
        <v>57</v>
      </c>
      <c r="F97" s="50">
        <v>9</v>
      </c>
      <c r="G97" s="50" t="s">
        <v>9</v>
      </c>
      <c r="H97" s="31"/>
      <c r="I97" s="31"/>
      <c r="J97" s="48">
        <f t="shared" si="12"/>
        <v>0</v>
      </c>
      <c r="K97" s="48">
        <f t="shared" si="13"/>
        <v>0</v>
      </c>
      <c r="L97" s="54" t="s">
        <v>113</v>
      </c>
    </row>
    <row r="98" spans="1:12" x14ac:dyDescent="0.3">
      <c r="A98" s="19"/>
      <c r="B98" s="49"/>
      <c r="C98" s="50" t="s">
        <v>15</v>
      </c>
      <c r="D98" s="50" t="s">
        <v>48</v>
      </c>
      <c r="E98" s="50" t="s">
        <v>57</v>
      </c>
      <c r="F98" s="50">
        <v>2</v>
      </c>
      <c r="G98" s="50" t="s">
        <v>9</v>
      </c>
      <c r="H98" s="31"/>
      <c r="I98" s="31"/>
      <c r="J98" s="48">
        <f t="shared" si="12"/>
        <v>0</v>
      </c>
      <c r="K98" s="48">
        <f t="shared" si="13"/>
        <v>0</v>
      </c>
      <c r="L98" s="54" t="s">
        <v>115</v>
      </c>
    </row>
    <row r="99" spans="1:12" x14ac:dyDescent="0.3">
      <c r="A99" s="19"/>
      <c r="B99" s="49"/>
      <c r="C99" s="50" t="s">
        <v>16</v>
      </c>
      <c r="D99" s="50" t="s">
        <v>48</v>
      </c>
      <c r="E99" s="50" t="s">
        <v>57</v>
      </c>
      <c r="F99" s="50">
        <v>11</v>
      </c>
      <c r="G99" s="50" t="s">
        <v>9</v>
      </c>
      <c r="H99" s="31"/>
      <c r="I99" s="31"/>
      <c r="J99" s="48">
        <f t="shared" si="12"/>
        <v>0</v>
      </c>
      <c r="K99" s="48">
        <f t="shared" si="13"/>
        <v>0</v>
      </c>
      <c r="L99" s="54"/>
    </row>
    <row r="100" spans="1:12" x14ac:dyDescent="0.3">
      <c r="A100" s="19"/>
      <c r="B100" s="49"/>
      <c r="C100" s="50" t="s">
        <v>19</v>
      </c>
      <c r="D100" s="50" t="s">
        <v>48</v>
      </c>
      <c r="E100" s="50" t="s">
        <v>57</v>
      </c>
      <c r="F100" s="50">
        <v>5</v>
      </c>
      <c r="G100" s="50" t="s">
        <v>9</v>
      </c>
      <c r="H100" s="31"/>
      <c r="I100" s="31"/>
      <c r="J100" s="48">
        <f t="shared" si="12"/>
        <v>0</v>
      </c>
      <c r="K100" s="48">
        <f t="shared" si="13"/>
        <v>0</v>
      </c>
      <c r="L100" s="54"/>
    </row>
    <row r="101" spans="1:12" x14ac:dyDescent="0.3">
      <c r="A101" s="19"/>
      <c r="B101" s="49"/>
      <c r="C101" s="50" t="s">
        <v>20</v>
      </c>
      <c r="D101" s="50" t="s">
        <v>48</v>
      </c>
      <c r="E101" s="50" t="s">
        <v>57</v>
      </c>
      <c r="F101" s="50">
        <v>12</v>
      </c>
      <c r="G101" s="50" t="s">
        <v>9</v>
      </c>
      <c r="H101" s="31"/>
      <c r="I101" s="31"/>
      <c r="J101" s="48">
        <f t="shared" si="12"/>
        <v>0</v>
      </c>
      <c r="K101" s="48">
        <f t="shared" si="13"/>
        <v>0</v>
      </c>
      <c r="L101" s="54"/>
    </row>
    <row r="102" spans="1:12" x14ac:dyDescent="0.3">
      <c r="A102" s="19"/>
      <c r="B102" s="49"/>
      <c r="C102" s="50" t="s">
        <v>27</v>
      </c>
      <c r="D102" s="50" t="s">
        <v>48</v>
      </c>
      <c r="E102" s="50" t="s">
        <v>57</v>
      </c>
      <c r="F102" s="50">
        <v>4</v>
      </c>
      <c r="G102" s="50" t="s">
        <v>9</v>
      </c>
      <c r="H102" s="31"/>
      <c r="I102" s="31"/>
      <c r="J102" s="48">
        <f t="shared" si="12"/>
        <v>0</v>
      </c>
      <c r="K102" s="48">
        <f t="shared" si="13"/>
        <v>0</v>
      </c>
      <c r="L102" s="54"/>
    </row>
    <row r="103" spans="1:12" x14ac:dyDescent="0.3">
      <c r="A103" s="19"/>
      <c r="B103" s="49"/>
      <c r="C103" s="50" t="s">
        <v>28</v>
      </c>
      <c r="D103" s="50" t="s">
        <v>48</v>
      </c>
      <c r="E103" s="50" t="s">
        <v>57</v>
      </c>
      <c r="F103" s="50">
        <v>14</v>
      </c>
      <c r="G103" s="50" t="s">
        <v>9</v>
      </c>
      <c r="H103" s="31"/>
      <c r="I103" s="31"/>
      <c r="J103" s="48">
        <f t="shared" si="12"/>
        <v>0</v>
      </c>
      <c r="K103" s="48">
        <f t="shared" si="13"/>
        <v>0</v>
      </c>
      <c r="L103" s="54" t="s">
        <v>116</v>
      </c>
    </row>
    <row r="104" spans="1:12" x14ac:dyDescent="0.3">
      <c r="A104" s="19"/>
      <c r="B104" s="49"/>
      <c r="C104" s="50" t="s">
        <v>34</v>
      </c>
      <c r="D104" s="50" t="s">
        <v>48</v>
      </c>
      <c r="E104" s="50" t="s">
        <v>57</v>
      </c>
      <c r="F104" s="50">
        <v>7</v>
      </c>
      <c r="G104" s="50" t="s">
        <v>9</v>
      </c>
      <c r="H104" s="31"/>
      <c r="I104" s="31"/>
      <c r="J104" s="48">
        <f t="shared" si="12"/>
        <v>0</v>
      </c>
      <c r="K104" s="48">
        <f t="shared" si="13"/>
        <v>0</v>
      </c>
      <c r="L104" s="54"/>
    </row>
    <row r="105" spans="1:12" x14ac:dyDescent="0.3">
      <c r="A105" s="19"/>
      <c r="B105" s="49"/>
      <c r="C105" s="50" t="s">
        <v>37</v>
      </c>
      <c r="D105" s="50" t="s">
        <v>48</v>
      </c>
      <c r="E105" s="50" t="s">
        <v>57</v>
      </c>
      <c r="F105" s="50">
        <v>8</v>
      </c>
      <c r="G105" s="50" t="s">
        <v>9</v>
      </c>
      <c r="H105" s="31"/>
      <c r="I105" s="31"/>
      <c r="J105" s="48">
        <f t="shared" si="12"/>
        <v>0</v>
      </c>
      <c r="K105" s="48">
        <f t="shared" si="13"/>
        <v>0</v>
      </c>
      <c r="L105" s="54"/>
    </row>
    <row r="106" spans="1:12" x14ac:dyDescent="0.3">
      <c r="A106" s="19"/>
      <c r="B106" s="49"/>
      <c r="C106" s="50" t="s">
        <v>38</v>
      </c>
      <c r="D106" s="50" t="s">
        <v>48</v>
      </c>
      <c r="E106" s="50" t="s">
        <v>57</v>
      </c>
      <c r="F106" s="50">
        <v>4</v>
      </c>
      <c r="G106" s="50" t="s">
        <v>9</v>
      </c>
      <c r="H106" s="31"/>
      <c r="I106" s="31"/>
      <c r="J106" s="48">
        <f t="shared" si="12"/>
        <v>0</v>
      </c>
      <c r="K106" s="48">
        <f t="shared" si="13"/>
        <v>0</v>
      </c>
      <c r="L106" s="54"/>
    </row>
    <row r="107" spans="1:12" x14ac:dyDescent="0.3">
      <c r="A107" s="19"/>
      <c r="B107" s="49"/>
      <c r="C107" s="50" t="s">
        <v>39</v>
      </c>
      <c r="D107" s="50" t="s">
        <v>48</v>
      </c>
      <c r="E107" s="50" t="s">
        <v>57</v>
      </c>
      <c r="F107" s="50">
        <v>9</v>
      </c>
      <c r="G107" s="50" t="s">
        <v>9</v>
      </c>
      <c r="H107" s="31"/>
      <c r="I107" s="31"/>
      <c r="J107" s="48">
        <f t="shared" si="12"/>
        <v>0</v>
      </c>
      <c r="K107" s="48">
        <f t="shared" si="13"/>
        <v>0</v>
      </c>
      <c r="L107" s="54"/>
    </row>
    <row r="108" spans="1:12" x14ac:dyDescent="0.3">
      <c r="A108" s="19"/>
      <c r="B108" s="49"/>
      <c r="C108" s="50" t="s">
        <v>125</v>
      </c>
      <c r="D108" s="50"/>
      <c r="E108" s="50"/>
      <c r="F108" s="50">
        <v>104</v>
      </c>
      <c r="G108" s="50" t="s">
        <v>9</v>
      </c>
      <c r="H108" s="31"/>
      <c r="I108" s="31"/>
      <c r="J108" s="48">
        <f t="shared" si="12"/>
        <v>0</v>
      </c>
      <c r="K108" s="48">
        <f t="shared" si="13"/>
        <v>0</v>
      </c>
      <c r="L108" s="54"/>
    </row>
    <row r="109" spans="1:12" ht="15" thickBot="1" x14ac:dyDescent="0.35">
      <c r="A109" s="19"/>
      <c r="B109" s="49"/>
      <c r="C109" s="50" t="s">
        <v>123</v>
      </c>
      <c r="D109" s="50"/>
      <c r="E109" s="50"/>
      <c r="F109" s="65"/>
      <c r="G109" s="50" t="s">
        <v>124</v>
      </c>
      <c r="H109" s="69"/>
      <c r="I109" s="31"/>
      <c r="J109" s="48">
        <f t="shared" si="12"/>
        <v>0</v>
      </c>
      <c r="K109" s="48">
        <f t="shared" si="13"/>
        <v>0</v>
      </c>
      <c r="L109" s="54"/>
    </row>
    <row r="110" spans="1:12" ht="15" thickBot="1" x14ac:dyDescent="0.35">
      <c r="A110" s="19"/>
      <c r="B110" s="6"/>
      <c r="C110" s="6"/>
      <c r="D110" s="6"/>
      <c r="E110" s="6"/>
      <c r="F110" s="6"/>
      <c r="G110" s="6"/>
      <c r="H110" s="6"/>
      <c r="I110" s="6"/>
      <c r="J110" s="8" t="s">
        <v>68</v>
      </c>
      <c r="K110" s="64">
        <f>SUM(K94:K109)</f>
        <v>0</v>
      </c>
      <c r="L110" s="7"/>
    </row>
    <row r="111" spans="1:12" x14ac:dyDescent="0.3">
      <c r="A111" s="18"/>
      <c r="B111" s="9"/>
      <c r="C111" s="9"/>
      <c r="D111" s="9"/>
      <c r="E111" s="9"/>
      <c r="F111" s="9"/>
      <c r="G111" s="9"/>
      <c r="H111" s="9"/>
      <c r="I111" s="9"/>
      <c r="J111" s="10"/>
      <c r="K111" s="9"/>
      <c r="L111" s="11"/>
    </row>
    <row r="112" spans="1:12" x14ac:dyDescent="0.3">
      <c r="A112" s="17" t="s">
        <v>69</v>
      </c>
      <c r="B112" s="36"/>
      <c r="C112" s="37" t="s">
        <v>108</v>
      </c>
      <c r="D112" s="37" t="s">
        <v>203</v>
      </c>
      <c r="E112" s="37" t="s">
        <v>56</v>
      </c>
      <c r="F112" s="37">
        <v>6</v>
      </c>
      <c r="G112" s="37" t="s">
        <v>9</v>
      </c>
      <c r="H112" s="67"/>
      <c r="I112" s="67"/>
      <c r="J112" s="38">
        <f>H112+I112</f>
        <v>0</v>
      </c>
      <c r="K112" s="38">
        <f>F112*J112</f>
        <v>0</v>
      </c>
      <c r="L112" s="41"/>
    </row>
    <row r="113" spans="1:12" x14ac:dyDescent="0.3">
      <c r="A113" s="17"/>
      <c r="B113" s="26"/>
      <c r="C113" s="27" t="s">
        <v>36</v>
      </c>
      <c r="D113" s="27" t="s">
        <v>48</v>
      </c>
      <c r="E113" s="27" t="s">
        <v>57</v>
      </c>
      <c r="F113" s="27">
        <v>11</v>
      </c>
      <c r="G113" s="27" t="s">
        <v>9</v>
      </c>
      <c r="H113" s="31"/>
      <c r="I113" s="31"/>
      <c r="J113" s="38">
        <f t="shared" ref="J113:J115" si="14">H113+I113</f>
        <v>0</v>
      </c>
      <c r="K113" s="38">
        <f t="shared" ref="K113:K115" si="15">F113*J113</f>
        <v>0</v>
      </c>
      <c r="L113" s="29" t="s">
        <v>117</v>
      </c>
    </row>
    <row r="114" spans="1:12" x14ac:dyDescent="0.3">
      <c r="A114" s="17"/>
      <c r="B114" s="26"/>
      <c r="C114" s="27" t="s">
        <v>125</v>
      </c>
      <c r="D114" s="27"/>
      <c r="E114" s="27"/>
      <c r="F114" s="27">
        <v>17</v>
      </c>
      <c r="G114" s="27" t="s">
        <v>9</v>
      </c>
      <c r="H114" s="31"/>
      <c r="I114" s="31"/>
      <c r="J114" s="38">
        <f t="shared" si="14"/>
        <v>0</v>
      </c>
      <c r="K114" s="38">
        <f t="shared" si="15"/>
        <v>0</v>
      </c>
      <c r="L114" s="29"/>
    </row>
    <row r="115" spans="1:12" ht="15" thickBot="1" x14ac:dyDescent="0.35">
      <c r="A115" s="17"/>
      <c r="B115" s="26"/>
      <c r="C115" s="27" t="s">
        <v>123</v>
      </c>
      <c r="D115" s="27"/>
      <c r="E115" s="27"/>
      <c r="F115" s="65"/>
      <c r="G115" s="27" t="s">
        <v>124</v>
      </c>
      <c r="H115" s="69"/>
      <c r="I115" s="31"/>
      <c r="J115" s="38">
        <f t="shared" si="14"/>
        <v>0</v>
      </c>
      <c r="K115" s="38">
        <f t="shared" si="15"/>
        <v>0</v>
      </c>
      <c r="L115" s="29"/>
    </row>
    <row r="116" spans="1:12" ht="15" thickBot="1" x14ac:dyDescent="0.35">
      <c r="A116" s="17"/>
      <c r="J116" s="5" t="s">
        <v>70</v>
      </c>
      <c r="K116" s="64">
        <f>SUM(K112:K115)</f>
        <v>0</v>
      </c>
      <c r="L116" s="4"/>
    </row>
    <row r="117" spans="1:12" x14ac:dyDescent="0.3">
      <c r="A117" s="18"/>
      <c r="B117" s="9"/>
      <c r="C117" s="9"/>
      <c r="D117" s="9"/>
      <c r="E117" s="9"/>
      <c r="F117" s="9"/>
      <c r="G117" s="9"/>
      <c r="H117" s="9"/>
      <c r="I117" s="9"/>
      <c r="J117" s="10"/>
      <c r="K117" s="9"/>
      <c r="L117" s="11"/>
    </row>
    <row r="118" spans="1:12" x14ac:dyDescent="0.3">
      <c r="A118" s="20" t="s">
        <v>71</v>
      </c>
      <c r="B118" s="55"/>
      <c r="C118" s="56" t="s">
        <v>11</v>
      </c>
      <c r="D118" s="56" t="s">
        <v>48</v>
      </c>
      <c r="E118" s="56" t="s">
        <v>56</v>
      </c>
      <c r="F118" s="56">
        <v>5</v>
      </c>
      <c r="G118" s="56" t="s">
        <v>9</v>
      </c>
      <c r="H118" s="67"/>
      <c r="I118" s="67"/>
      <c r="J118" s="68">
        <f>H118+I118</f>
        <v>0</v>
      </c>
      <c r="K118" s="68">
        <f>F118*J118</f>
        <v>0</v>
      </c>
      <c r="L118" s="57" t="s">
        <v>118</v>
      </c>
    </row>
    <row r="119" spans="1:12" x14ac:dyDescent="0.3">
      <c r="A119" s="20"/>
      <c r="B119" s="58"/>
      <c r="C119" s="59" t="s">
        <v>12</v>
      </c>
      <c r="D119" s="59" t="s">
        <v>48</v>
      </c>
      <c r="E119" s="59" t="s">
        <v>56</v>
      </c>
      <c r="F119" s="59">
        <v>3</v>
      </c>
      <c r="G119" s="59" t="s">
        <v>9</v>
      </c>
      <c r="H119" s="31"/>
      <c r="I119" s="31"/>
      <c r="J119" s="68">
        <f t="shared" ref="J119:J135" si="16">H119+I119</f>
        <v>0</v>
      </c>
      <c r="K119" s="68">
        <f t="shared" ref="K119:K135" si="17">F119*J119</f>
        <v>0</v>
      </c>
      <c r="L119" s="60" t="s">
        <v>120</v>
      </c>
    </row>
    <row r="120" spans="1:12" x14ac:dyDescent="0.3">
      <c r="A120" s="20"/>
      <c r="B120" s="58"/>
      <c r="C120" s="59" t="s">
        <v>88</v>
      </c>
      <c r="D120" s="59" t="s">
        <v>48</v>
      </c>
      <c r="E120" s="59" t="s">
        <v>56</v>
      </c>
      <c r="F120" s="59">
        <v>1</v>
      </c>
      <c r="G120" s="59" t="s">
        <v>9</v>
      </c>
      <c r="H120" s="31"/>
      <c r="I120" s="31"/>
      <c r="J120" s="68">
        <f t="shared" si="16"/>
        <v>0</v>
      </c>
      <c r="K120" s="68">
        <f t="shared" si="17"/>
        <v>0</v>
      </c>
      <c r="L120" s="60"/>
    </row>
    <row r="121" spans="1:12" x14ac:dyDescent="0.3">
      <c r="A121" s="20"/>
      <c r="B121" s="58"/>
      <c r="C121" s="59" t="s">
        <v>102</v>
      </c>
      <c r="D121" s="59" t="s">
        <v>48</v>
      </c>
      <c r="E121" s="59" t="s">
        <v>56</v>
      </c>
      <c r="F121" s="59">
        <v>2</v>
      </c>
      <c r="G121" s="59" t="s">
        <v>9</v>
      </c>
      <c r="H121" s="31"/>
      <c r="I121" s="31"/>
      <c r="J121" s="68">
        <f t="shared" si="16"/>
        <v>0</v>
      </c>
      <c r="K121" s="68">
        <f t="shared" si="17"/>
        <v>0</v>
      </c>
      <c r="L121" s="60"/>
    </row>
    <row r="122" spans="1:12" x14ac:dyDescent="0.3">
      <c r="A122" s="20"/>
      <c r="B122" s="58"/>
      <c r="C122" s="59" t="s">
        <v>100</v>
      </c>
      <c r="D122" s="59" t="s">
        <v>48</v>
      </c>
      <c r="E122" s="59" t="s">
        <v>56</v>
      </c>
      <c r="F122" s="59">
        <v>2</v>
      </c>
      <c r="G122" s="59" t="s">
        <v>9</v>
      </c>
      <c r="H122" s="31"/>
      <c r="I122" s="31"/>
      <c r="J122" s="68">
        <f t="shared" si="16"/>
        <v>0</v>
      </c>
      <c r="K122" s="68">
        <f t="shared" si="17"/>
        <v>0</v>
      </c>
      <c r="L122" s="60"/>
    </row>
    <row r="123" spans="1:12" x14ac:dyDescent="0.3">
      <c r="A123" s="20"/>
      <c r="B123" s="58"/>
      <c r="C123" s="59" t="s">
        <v>87</v>
      </c>
      <c r="D123" s="59" t="s">
        <v>48</v>
      </c>
      <c r="E123" s="59" t="s">
        <v>56</v>
      </c>
      <c r="F123" s="59">
        <v>3</v>
      </c>
      <c r="G123" s="59" t="s">
        <v>9</v>
      </c>
      <c r="H123" s="31"/>
      <c r="I123" s="31"/>
      <c r="J123" s="68">
        <f t="shared" si="16"/>
        <v>0</v>
      </c>
      <c r="K123" s="68">
        <f t="shared" si="17"/>
        <v>0</v>
      </c>
      <c r="L123" s="60"/>
    </row>
    <row r="124" spans="1:12" x14ac:dyDescent="0.3">
      <c r="A124" s="20"/>
      <c r="B124" s="58"/>
      <c r="C124" s="59" t="s">
        <v>13</v>
      </c>
      <c r="D124" s="59" t="s">
        <v>48</v>
      </c>
      <c r="E124" s="59" t="s">
        <v>56</v>
      </c>
      <c r="F124" s="59">
        <v>3</v>
      </c>
      <c r="G124" s="59" t="s">
        <v>9</v>
      </c>
      <c r="H124" s="31"/>
      <c r="I124" s="31"/>
      <c r="J124" s="68">
        <f t="shared" si="16"/>
        <v>0</v>
      </c>
      <c r="K124" s="68">
        <f t="shared" si="17"/>
        <v>0</v>
      </c>
      <c r="L124" s="60"/>
    </row>
    <row r="125" spans="1:12" x14ac:dyDescent="0.3">
      <c r="A125" s="20"/>
      <c r="B125" s="58"/>
      <c r="C125" s="59" t="s">
        <v>16</v>
      </c>
      <c r="D125" s="59" t="s">
        <v>48</v>
      </c>
      <c r="E125" s="59" t="s">
        <v>56</v>
      </c>
      <c r="F125" s="59">
        <v>1</v>
      </c>
      <c r="G125" s="59" t="s">
        <v>9</v>
      </c>
      <c r="H125" s="31"/>
      <c r="I125" s="31"/>
      <c r="J125" s="68">
        <f t="shared" si="16"/>
        <v>0</v>
      </c>
      <c r="K125" s="68">
        <f t="shared" si="17"/>
        <v>0</v>
      </c>
      <c r="L125" s="60"/>
    </row>
    <row r="126" spans="1:12" x14ac:dyDescent="0.3">
      <c r="A126" s="20"/>
      <c r="B126" s="58"/>
      <c r="C126" s="59" t="s">
        <v>18</v>
      </c>
      <c r="D126" s="59" t="s">
        <v>48</v>
      </c>
      <c r="E126" s="59" t="s">
        <v>56</v>
      </c>
      <c r="F126" s="59">
        <v>2</v>
      </c>
      <c r="G126" s="59" t="s">
        <v>9</v>
      </c>
      <c r="H126" s="31"/>
      <c r="I126" s="31"/>
      <c r="J126" s="68">
        <f t="shared" si="16"/>
        <v>0</v>
      </c>
      <c r="K126" s="68">
        <f t="shared" si="17"/>
        <v>0</v>
      </c>
      <c r="L126" s="60"/>
    </row>
    <row r="127" spans="1:12" x14ac:dyDescent="0.3">
      <c r="A127" s="20"/>
      <c r="B127" s="58"/>
      <c r="C127" s="59" t="s">
        <v>19</v>
      </c>
      <c r="D127" s="59" t="s">
        <v>48</v>
      </c>
      <c r="E127" s="59" t="s">
        <v>56</v>
      </c>
      <c r="F127" s="59">
        <v>2</v>
      </c>
      <c r="G127" s="59" t="s">
        <v>9</v>
      </c>
      <c r="H127" s="31"/>
      <c r="I127" s="31"/>
      <c r="J127" s="68">
        <f t="shared" si="16"/>
        <v>0</v>
      </c>
      <c r="K127" s="68">
        <f t="shared" si="17"/>
        <v>0</v>
      </c>
      <c r="L127" s="60"/>
    </row>
    <row r="128" spans="1:12" x14ac:dyDescent="0.3">
      <c r="A128" s="20"/>
      <c r="B128" s="58"/>
      <c r="C128" s="59" t="s">
        <v>25</v>
      </c>
      <c r="D128" s="59" t="s">
        <v>48</v>
      </c>
      <c r="E128" s="59" t="s">
        <v>56</v>
      </c>
      <c r="F128" s="59">
        <v>1</v>
      </c>
      <c r="G128" s="59" t="s">
        <v>9</v>
      </c>
      <c r="H128" s="31"/>
      <c r="I128" s="31"/>
      <c r="J128" s="68">
        <f t="shared" si="16"/>
        <v>0</v>
      </c>
      <c r="K128" s="68">
        <f t="shared" si="17"/>
        <v>0</v>
      </c>
      <c r="L128" s="60" t="s">
        <v>119</v>
      </c>
    </row>
    <row r="129" spans="1:12" x14ac:dyDescent="0.3">
      <c r="A129" s="20"/>
      <c r="B129" s="58"/>
      <c r="C129" s="59" t="s">
        <v>32</v>
      </c>
      <c r="D129" s="59" t="s">
        <v>48</v>
      </c>
      <c r="E129" s="59" t="s">
        <v>56</v>
      </c>
      <c r="F129" s="59">
        <v>3</v>
      </c>
      <c r="G129" s="59" t="s">
        <v>9</v>
      </c>
      <c r="H129" s="31"/>
      <c r="I129" s="31"/>
      <c r="J129" s="68">
        <f t="shared" si="16"/>
        <v>0</v>
      </c>
      <c r="K129" s="68">
        <f t="shared" si="17"/>
        <v>0</v>
      </c>
      <c r="L129" s="60"/>
    </row>
    <row r="130" spans="1:12" x14ac:dyDescent="0.3">
      <c r="A130" s="20"/>
      <c r="B130" s="58"/>
      <c r="C130" s="59" t="s">
        <v>33</v>
      </c>
      <c r="D130" s="59" t="s">
        <v>48</v>
      </c>
      <c r="E130" s="59" t="s">
        <v>56</v>
      </c>
      <c r="F130" s="59">
        <v>3</v>
      </c>
      <c r="G130" s="59" t="s">
        <v>9</v>
      </c>
      <c r="H130" s="31"/>
      <c r="I130" s="31"/>
      <c r="J130" s="68">
        <f t="shared" si="16"/>
        <v>0</v>
      </c>
      <c r="K130" s="68">
        <f t="shared" si="17"/>
        <v>0</v>
      </c>
      <c r="L130" s="60"/>
    </row>
    <row r="131" spans="1:12" x14ac:dyDescent="0.3">
      <c r="A131" s="20"/>
      <c r="B131" s="58"/>
      <c r="C131" s="59" t="s">
        <v>26</v>
      </c>
      <c r="D131" s="59" t="s">
        <v>48</v>
      </c>
      <c r="E131" s="59" t="s">
        <v>56</v>
      </c>
      <c r="F131" s="59">
        <v>3</v>
      </c>
      <c r="G131" s="59" t="s">
        <v>9</v>
      </c>
      <c r="H131" s="31"/>
      <c r="I131" s="31"/>
      <c r="J131" s="68">
        <f t="shared" si="16"/>
        <v>0</v>
      </c>
      <c r="K131" s="68">
        <f t="shared" si="17"/>
        <v>0</v>
      </c>
      <c r="L131" s="60"/>
    </row>
    <row r="132" spans="1:12" x14ac:dyDescent="0.3">
      <c r="A132" s="20"/>
      <c r="B132" s="58"/>
      <c r="C132" s="59" t="s">
        <v>46</v>
      </c>
      <c r="D132" s="59" t="s">
        <v>48</v>
      </c>
      <c r="E132" s="59" t="s">
        <v>56</v>
      </c>
      <c r="F132" s="59">
        <v>3</v>
      </c>
      <c r="G132" s="59" t="s">
        <v>9</v>
      </c>
      <c r="H132" s="31"/>
      <c r="I132" s="31"/>
      <c r="J132" s="68">
        <f t="shared" si="16"/>
        <v>0</v>
      </c>
      <c r="K132" s="68">
        <f t="shared" si="17"/>
        <v>0</v>
      </c>
      <c r="L132" s="60"/>
    </row>
    <row r="133" spans="1:12" x14ac:dyDescent="0.3">
      <c r="A133" s="20"/>
      <c r="B133" s="58"/>
      <c r="C133" s="59" t="s">
        <v>34</v>
      </c>
      <c r="D133" s="59" t="s">
        <v>48</v>
      </c>
      <c r="E133" s="59" t="s">
        <v>56</v>
      </c>
      <c r="F133" s="59">
        <v>3</v>
      </c>
      <c r="G133" s="59" t="s">
        <v>9</v>
      </c>
      <c r="H133" s="31"/>
      <c r="I133" s="31"/>
      <c r="J133" s="68">
        <f t="shared" si="16"/>
        <v>0</v>
      </c>
      <c r="K133" s="68">
        <f t="shared" si="17"/>
        <v>0</v>
      </c>
      <c r="L133" s="60"/>
    </row>
    <row r="134" spans="1:12" x14ac:dyDescent="0.3">
      <c r="A134" s="20"/>
      <c r="B134" s="58"/>
      <c r="C134" s="59" t="s">
        <v>125</v>
      </c>
      <c r="D134" s="59"/>
      <c r="E134" s="59"/>
      <c r="F134" s="59">
        <v>40</v>
      </c>
      <c r="G134" s="59" t="s">
        <v>9</v>
      </c>
      <c r="H134" s="31"/>
      <c r="I134" s="31"/>
      <c r="J134" s="68">
        <f t="shared" si="16"/>
        <v>0</v>
      </c>
      <c r="K134" s="68">
        <f t="shared" si="17"/>
        <v>0</v>
      </c>
      <c r="L134" s="60"/>
    </row>
    <row r="135" spans="1:12" ht="15" thickBot="1" x14ac:dyDescent="0.35">
      <c r="A135" s="20"/>
      <c r="B135" s="58"/>
      <c r="C135" s="59" t="s">
        <v>123</v>
      </c>
      <c r="D135" s="59"/>
      <c r="E135" s="59"/>
      <c r="F135" s="65"/>
      <c r="G135" s="59" t="s">
        <v>124</v>
      </c>
      <c r="H135" s="69"/>
      <c r="I135" s="31"/>
      <c r="J135" s="68">
        <f t="shared" si="16"/>
        <v>0</v>
      </c>
      <c r="K135" s="68">
        <f t="shared" si="17"/>
        <v>0</v>
      </c>
      <c r="L135" s="60"/>
    </row>
    <row r="136" spans="1:12" ht="15" thickBot="1" x14ac:dyDescent="0.35">
      <c r="A136" s="20"/>
      <c r="B136" s="12"/>
      <c r="C136" s="12"/>
      <c r="D136" s="12"/>
      <c r="E136" s="12"/>
      <c r="F136" s="12"/>
      <c r="G136" s="12"/>
      <c r="H136" s="12"/>
      <c r="I136" s="12"/>
      <c r="J136" s="14" t="s">
        <v>72</v>
      </c>
      <c r="K136" s="64">
        <f>SUM(K118:K135)</f>
        <v>0</v>
      </c>
      <c r="L136" s="13"/>
    </row>
    <row r="137" spans="1:12" x14ac:dyDescent="0.3">
      <c r="A137" s="18"/>
      <c r="B137" s="9"/>
      <c r="C137" s="9"/>
      <c r="D137" s="9"/>
      <c r="E137" s="9"/>
      <c r="F137" s="9"/>
      <c r="G137" s="9"/>
      <c r="H137" s="9"/>
      <c r="I137" s="9"/>
      <c r="J137" s="10"/>
      <c r="K137" s="9"/>
      <c r="L137" s="11"/>
    </row>
    <row r="138" spans="1:12" x14ac:dyDescent="0.3">
      <c r="A138" s="17" t="s">
        <v>73</v>
      </c>
      <c r="B138" s="36"/>
      <c r="C138" s="37" t="s">
        <v>28</v>
      </c>
      <c r="D138" s="37" t="s">
        <v>50</v>
      </c>
      <c r="E138" s="37" t="s">
        <v>56</v>
      </c>
      <c r="F138" s="37">
        <v>50</v>
      </c>
      <c r="G138" s="61" t="s">
        <v>9</v>
      </c>
      <c r="H138" s="67"/>
      <c r="I138" s="67"/>
      <c r="J138" s="38">
        <f>H138+I138</f>
        <v>0</v>
      </c>
      <c r="K138" s="38">
        <f>F138*J138</f>
        <v>0</v>
      </c>
      <c r="L138" s="41" t="s">
        <v>121</v>
      </c>
    </row>
    <row r="139" spans="1:12" x14ac:dyDescent="0.3">
      <c r="A139" s="17"/>
      <c r="B139" s="26"/>
      <c r="C139" s="27" t="s">
        <v>125</v>
      </c>
      <c r="D139" s="27"/>
      <c r="E139" s="27"/>
      <c r="F139" s="27">
        <v>50</v>
      </c>
      <c r="G139" s="62" t="s">
        <v>9</v>
      </c>
      <c r="H139" s="31"/>
      <c r="I139" s="31"/>
      <c r="J139" s="38">
        <f t="shared" ref="J139:J140" si="18">H139+I139</f>
        <v>0</v>
      </c>
      <c r="K139" s="38">
        <f t="shared" ref="K139:K140" si="19">F139*J139</f>
        <v>0</v>
      </c>
      <c r="L139" s="29"/>
    </row>
    <row r="140" spans="1:12" ht="15" thickBot="1" x14ac:dyDescent="0.35">
      <c r="A140" s="17"/>
      <c r="B140" s="26"/>
      <c r="C140" s="27" t="s">
        <v>123</v>
      </c>
      <c r="D140" s="27"/>
      <c r="E140" s="27"/>
      <c r="F140" s="65"/>
      <c r="G140" s="27" t="s">
        <v>124</v>
      </c>
      <c r="H140" s="30"/>
      <c r="I140" s="31"/>
      <c r="J140" s="38">
        <f t="shared" si="18"/>
        <v>0</v>
      </c>
      <c r="K140" s="38">
        <f t="shared" si="19"/>
        <v>0</v>
      </c>
      <c r="L140" s="29"/>
    </row>
    <row r="141" spans="1:12" ht="15" thickBot="1" x14ac:dyDescent="0.35">
      <c r="A141" s="17"/>
      <c r="J141" s="5" t="s">
        <v>74</v>
      </c>
      <c r="K141" s="64">
        <f>SUM(K138:K140)</f>
        <v>0</v>
      </c>
      <c r="L141" s="4"/>
    </row>
    <row r="142" spans="1:12" ht="15" thickBot="1" x14ac:dyDescent="0.35">
      <c r="A142" s="21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6"/>
    </row>
  </sheetData>
  <phoneticPr fontId="4" type="noConversion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190E740-AB37-439B-A397-C46061AF6706}">
          <x14:formula1>
            <xm:f>'(DropDowns- DO NOT EDIT)'!$A$1:$A$49</xm:f>
          </x14:formula1>
          <xm:sqref>C2:C18 C31 C56 C85 C90 C108 C114 C134 C139</xm:sqref>
        </x14:dataValidation>
        <x14:dataValidation type="list" showInputMessage="1" showErrorMessage="1" xr:uid="{DD358CD0-6458-42BA-8FB8-870AAF6B4303}">
          <x14:formula1>
            <xm:f>'(DropDowns- DO NOT EDIT)'!$A$1:$A$49</xm:f>
          </x14:formula1>
          <xm:sqref>C19:C30 C32:C55 C57:C84 C86:C89 C91:C107 C109:C113 C115:C133 C135:C138 C140:C141</xm:sqref>
        </x14:dataValidation>
        <x14:dataValidation type="list" allowBlank="1" showInputMessage="1" showErrorMessage="1" xr:uid="{0BC8A6A5-A80E-4F70-8F41-03DDA6C0F4DA}">
          <x14:formula1>
            <xm:f>'(DropDowns- DO NOT EDIT)'!$C$11:$C$15</xm:f>
          </x14:formula1>
          <xm:sqref>D2:D141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933E-C358-4F9A-974C-8B4D62D27F5C}">
  <dimension ref="A1:E49"/>
  <sheetViews>
    <sheetView topLeftCell="A4" workbookViewId="0">
      <selection activeCell="D23" sqref="D23"/>
    </sheetView>
  </sheetViews>
  <sheetFormatPr defaultRowHeight="14.4" x14ac:dyDescent="0.3"/>
  <cols>
    <col min="1" max="1" width="17.6640625" style="2" customWidth="1"/>
    <col min="3" max="3" width="14.33203125" customWidth="1"/>
  </cols>
  <sheetData>
    <row r="1" spans="1:5" x14ac:dyDescent="0.3">
      <c r="A1" s="1" t="s">
        <v>11</v>
      </c>
    </row>
    <row r="2" spans="1:5" x14ac:dyDescent="0.3">
      <c r="A2" s="1" t="s">
        <v>12</v>
      </c>
    </row>
    <row r="3" spans="1:5" x14ac:dyDescent="0.3">
      <c r="A3" s="1" t="s">
        <v>87</v>
      </c>
    </row>
    <row r="4" spans="1:5" ht="28.8" x14ac:dyDescent="0.3">
      <c r="A4" s="1" t="s">
        <v>88</v>
      </c>
    </row>
    <row r="5" spans="1:5" x14ac:dyDescent="0.3">
      <c r="A5" s="1" t="s">
        <v>100</v>
      </c>
    </row>
    <row r="6" spans="1:5" x14ac:dyDescent="0.3">
      <c r="A6" s="1" t="s">
        <v>101</v>
      </c>
    </row>
    <row r="7" spans="1:5" x14ac:dyDescent="0.3">
      <c r="A7" s="1" t="s">
        <v>102</v>
      </c>
    </row>
    <row r="8" spans="1:5" x14ac:dyDescent="0.3">
      <c r="A8" s="1" t="s">
        <v>114</v>
      </c>
    </row>
    <row r="9" spans="1:5" x14ac:dyDescent="0.3">
      <c r="A9" s="1" t="s">
        <v>103</v>
      </c>
    </row>
    <row r="10" spans="1:5" x14ac:dyDescent="0.3">
      <c r="A10" s="1" t="s">
        <v>13</v>
      </c>
      <c r="E10" t="s">
        <v>75</v>
      </c>
    </row>
    <row r="11" spans="1:5" x14ac:dyDescent="0.3">
      <c r="A11" s="1" t="s">
        <v>14</v>
      </c>
      <c r="C11" s="3" t="s">
        <v>50</v>
      </c>
      <c r="E11" t="s">
        <v>76</v>
      </c>
    </row>
    <row r="12" spans="1:5" x14ac:dyDescent="0.3">
      <c r="A12" s="1" t="s">
        <v>15</v>
      </c>
      <c r="C12" s="3" t="s">
        <v>48</v>
      </c>
      <c r="E12" t="s">
        <v>85</v>
      </c>
    </row>
    <row r="13" spans="1:5" x14ac:dyDescent="0.3">
      <c r="A13" s="1" t="s">
        <v>16</v>
      </c>
      <c r="C13" s="3" t="s">
        <v>203</v>
      </c>
      <c r="E13" t="s">
        <v>77</v>
      </c>
    </row>
    <row r="14" spans="1:5" x14ac:dyDescent="0.3">
      <c r="A14" s="1" t="s">
        <v>17</v>
      </c>
      <c r="C14" s="3" t="s">
        <v>51</v>
      </c>
      <c r="E14" t="s">
        <v>78</v>
      </c>
    </row>
    <row r="15" spans="1:5" x14ac:dyDescent="0.3">
      <c r="A15" s="1" t="s">
        <v>18</v>
      </c>
      <c r="C15" s="3" t="s">
        <v>49</v>
      </c>
      <c r="E15" t="s">
        <v>79</v>
      </c>
    </row>
    <row r="16" spans="1:5" x14ac:dyDescent="0.3">
      <c r="A16" s="1" t="s">
        <v>19</v>
      </c>
      <c r="E16" t="s">
        <v>80</v>
      </c>
    </row>
    <row r="17" spans="1:5" x14ac:dyDescent="0.3">
      <c r="A17" s="1" t="s">
        <v>20</v>
      </c>
      <c r="E17" t="s">
        <v>81</v>
      </c>
    </row>
    <row r="18" spans="1:5" x14ac:dyDescent="0.3">
      <c r="A18" s="1" t="s">
        <v>21</v>
      </c>
      <c r="E18" t="s">
        <v>82</v>
      </c>
    </row>
    <row r="19" spans="1:5" x14ac:dyDescent="0.3">
      <c r="A19" s="1" t="s">
        <v>22</v>
      </c>
      <c r="E19" t="s">
        <v>84</v>
      </c>
    </row>
    <row r="20" spans="1:5" x14ac:dyDescent="0.3">
      <c r="A20" s="1" t="s">
        <v>23</v>
      </c>
      <c r="E20" t="s">
        <v>83</v>
      </c>
    </row>
    <row r="21" spans="1:5" x14ac:dyDescent="0.3">
      <c r="A21" s="1" t="s">
        <v>24</v>
      </c>
    </row>
    <row r="22" spans="1:5" x14ac:dyDescent="0.3">
      <c r="A22" s="1" t="s">
        <v>108</v>
      </c>
    </row>
    <row r="23" spans="1:5" x14ac:dyDescent="0.3">
      <c r="A23" s="1" t="s">
        <v>25</v>
      </c>
    </row>
    <row r="24" spans="1:5" x14ac:dyDescent="0.3">
      <c r="A24" s="1" t="s">
        <v>26</v>
      </c>
    </row>
    <row r="25" spans="1:5" x14ac:dyDescent="0.3">
      <c r="A25" s="1" t="s">
        <v>27</v>
      </c>
    </row>
    <row r="26" spans="1:5" x14ac:dyDescent="0.3">
      <c r="A26" s="1" t="s">
        <v>28</v>
      </c>
    </row>
    <row r="27" spans="1:5" x14ac:dyDescent="0.3">
      <c r="A27" s="1" t="s">
        <v>29</v>
      </c>
    </row>
    <row r="28" spans="1:5" x14ac:dyDescent="0.3">
      <c r="A28" s="1" t="s">
        <v>30</v>
      </c>
    </row>
    <row r="29" spans="1:5" x14ac:dyDescent="0.3">
      <c r="A29" s="1" t="s">
        <v>31</v>
      </c>
    </row>
    <row r="30" spans="1:5" x14ac:dyDescent="0.3">
      <c r="A30" s="1" t="s">
        <v>32</v>
      </c>
    </row>
    <row r="31" spans="1:5" x14ac:dyDescent="0.3">
      <c r="A31" s="1" t="s">
        <v>33</v>
      </c>
    </row>
    <row r="32" spans="1:5" x14ac:dyDescent="0.3">
      <c r="A32" s="1" t="s">
        <v>34</v>
      </c>
    </row>
    <row r="33" spans="1:1" x14ac:dyDescent="0.3">
      <c r="A33" s="1" t="s">
        <v>35</v>
      </c>
    </row>
    <row r="34" spans="1:1" x14ac:dyDescent="0.3">
      <c r="A34" s="1" t="s">
        <v>36</v>
      </c>
    </row>
    <row r="35" spans="1:1" x14ac:dyDescent="0.3">
      <c r="A35" s="1" t="s">
        <v>37</v>
      </c>
    </row>
    <row r="36" spans="1:1" x14ac:dyDescent="0.3">
      <c r="A36" s="1" t="s">
        <v>38</v>
      </c>
    </row>
    <row r="37" spans="1:1" x14ac:dyDescent="0.3">
      <c r="A37" s="1" t="s">
        <v>39</v>
      </c>
    </row>
    <row r="38" spans="1:1" x14ac:dyDescent="0.3">
      <c r="A38" s="1" t="s">
        <v>40</v>
      </c>
    </row>
    <row r="39" spans="1:1" x14ac:dyDescent="0.3">
      <c r="A39" s="1" t="s">
        <v>41</v>
      </c>
    </row>
    <row r="40" spans="1:1" x14ac:dyDescent="0.3">
      <c r="A40" s="1" t="s">
        <v>42</v>
      </c>
    </row>
    <row r="41" spans="1:1" x14ac:dyDescent="0.3">
      <c r="A41" s="1" t="s">
        <v>43</v>
      </c>
    </row>
    <row r="42" spans="1:1" x14ac:dyDescent="0.3">
      <c r="A42" s="1" t="s">
        <v>44</v>
      </c>
    </row>
    <row r="43" spans="1:1" x14ac:dyDescent="0.3">
      <c r="A43" s="1" t="s">
        <v>45</v>
      </c>
    </row>
    <row r="44" spans="1:1" x14ac:dyDescent="0.3">
      <c r="A44" s="1" t="s">
        <v>47</v>
      </c>
    </row>
    <row r="45" spans="1:1" x14ac:dyDescent="0.3">
      <c r="A45" s="1" t="s">
        <v>26</v>
      </c>
    </row>
    <row r="46" spans="1:1" x14ac:dyDescent="0.3">
      <c r="A46" s="1" t="s">
        <v>54</v>
      </c>
    </row>
    <row r="47" spans="1:1" x14ac:dyDescent="0.3">
      <c r="A47" s="1" t="s">
        <v>58</v>
      </c>
    </row>
    <row r="48" spans="1:1" x14ac:dyDescent="0.3">
      <c r="A48" s="1" t="s">
        <v>53</v>
      </c>
    </row>
    <row r="49" spans="1:1" x14ac:dyDescent="0.3">
      <c r="A49" s="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PLANTING</vt:lpstr>
      <vt:lpstr>(DropDowns- DO NOT EDIT)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Bartley</dc:creator>
  <cp:lastModifiedBy>Jared Bartley</cp:lastModifiedBy>
  <cp:lastPrinted>2025-09-19T17:21:29Z</cp:lastPrinted>
  <dcterms:created xsi:type="dcterms:W3CDTF">2025-08-05T16:20:15Z</dcterms:created>
  <dcterms:modified xsi:type="dcterms:W3CDTF">2025-11-25T21:25:40Z</dcterms:modified>
</cp:coreProperties>
</file>